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 defaultThemeVersion="124226"/>
  <bookViews>
    <workbookView xWindow="120" yWindow="45" windowWidth="15180" windowHeight="8580"/>
  </bookViews>
  <sheets>
    <sheet name="SEK gesamt" sheetId="7" r:id="rId1"/>
    <sheet name="FGR gesamt" sheetId="6" r:id="rId2"/>
    <sheet name="Betriebe 7_2002" sheetId="1" r:id="rId3"/>
    <sheet name="Betriebe 7_2002 relativ" sheetId="4" r:id="rId4"/>
    <sheet name="unselbst. Besch 7_2002" sheetId="2" r:id="rId5"/>
    <sheet name="unselbst. Be 7_2002 relativ" sheetId="5" r:id="rId6"/>
  </sheets>
  <definedNames>
    <definedName name="_xlnm.Print_Titles" localSheetId="1">'FGR gesamt'!$1:$6</definedName>
    <definedName name="_xlnm.Print_Titles" localSheetId="0">'SEK gesamt'!$1:$6</definedName>
  </definedNames>
  <calcPr calcId="145621" fullCalcOnLoad="1"/>
</workbook>
</file>

<file path=xl/calcChain.xml><?xml version="1.0" encoding="utf-8"?>
<calcChain xmlns="http://schemas.openxmlformats.org/spreadsheetml/2006/main">
  <c r="E52" i="1" l="1"/>
  <c r="F52" i="1"/>
  <c r="G52" i="1"/>
  <c r="H52" i="1"/>
  <c r="I52" i="1"/>
  <c r="J52" i="1"/>
  <c r="K52" i="1"/>
  <c r="L52" i="1"/>
  <c r="M52" i="1"/>
  <c r="N52" i="1"/>
  <c r="H52" i="4" s="1"/>
  <c r="E78" i="1"/>
  <c r="E78" i="4" s="1"/>
  <c r="F78" i="1"/>
  <c r="G78" i="1"/>
  <c r="H78" i="1"/>
  <c r="H78" i="4" s="1"/>
  <c r="I78" i="1"/>
  <c r="I78" i="4" s="1"/>
  <c r="J78" i="1"/>
  <c r="K78" i="1"/>
  <c r="L78" i="1"/>
  <c r="L78" i="4" s="1"/>
  <c r="M78" i="1"/>
  <c r="M78" i="4" s="1"/>
  <c r="N78" i="1"/>
  <c r="E110" i="1"/>
  <c r="F110" i="1"/>
  <c r="G110" i="1"/>
  <c r="H110" i="1"/>
  <c r="I110" i="1"/>
  <c r="J110" i="1"/>
  <c r="K110" i="1"/>
  <c r="L110" i="1"/>
  <c r="M110" i="1"/>
  <c r="N110" i="1"/>
  <c r="H110" i="4" s="1"/>
  <c r="E122" i="1"/>
  <c r="E122" i="4" s="1"/>
  <c r="F122" i="1"/>
  <c r="G122" i="1"/>
  <c r="H122" i="1"/>
  <c r="H122" i="4" s="1"/>
  <c r="I122" i="1"/>
  <c r="I122" i="4" s="1"/>
  <c r="J122" i="1"/>
  <c r="K122" i="1"/>
  <c r="L122" i="1"/>
  <c r="L122" i="4" s="1"/>
  <c r="M122" i="1"/>
  <c r="M122" i="4" s="1"/>
  <c r="N122" i="1"/>
  <c r="E136" i="1"/>
  <c r="F136" i="1"/>
  <c r="G136" i="1"/>
  <c r="H136" i="1"/>
  <c r="I136" i="1"/>
  <c r="J136" i="1"/>
  <c r="K136" i="1"/>
  <c r="L136" i="1"/>
  <c r="M136" i="1"/>
  <c r="N136" i="1"/>
  <c r="E147" i="1"/>
  <c r="E144" i="4" s="1"/>
  <c r="F147" i="1"/>
  <c r="G147" i="1"/>
  <c r="H147" i="1"/>
  <c r="H144" i="4" s="1"/>
  <c r="I147" i="1"/>
  <c r="I144" i="4" s="1"/>
  <c r="J147" i="1"/>
  <c r="K147" i="1"/>
  <c r="L147" i="1"/>
  <c r="L144" i="4" s="1"/>
  <c r="M147" i="1"/>
  <c r="M144" i="4" s="1"/>
  <c r="N147" i="1"/>
  <c r="E160" i="1"/>
  <c r="F160" i="1"/>
  <c r="F157" i="4" s="1"/>
  <c r="G160" i="1"/>
  <c r="G157" i="4" s="1"/>
  <c r="H160" i="1"/>
  <c r="I160" i="1"/>
  <c r="J160" i="1"/>
  <c r="J157" i="4" s="1"/>
  <c r="K160" i="1"/>
  <c r="K157" i="4" s="1"/>
  <c r="L160" i="1"/>
  <c r="M160" i="1"/>
  <c r="N160" i="1"/>
  <c r="N157" i="4" s="1"/>
  <c r="E174" i="1"/>
  <c r="F174" i="1"/>
  <c r="G174" i="1"/>
  <c r="H174" i="1"/>
  <c r="I174" i="1"/>
  <c r="J174" i="1"/>
  <c r="K174" i="1"/>
  <c r="L174" i="1"/>
  <c r="M174" i="1"/>
  <c r="N174" i="1"/>
  <c r="E182" i="1"/>
  <c r="F182" i="1"/>
  <c r="F179" i="4" s="1"/>
  <c r="G182" i="1"/>
  <c r="G179" i="4" s="1"/>
  <c r="H182" i="1"/>
  <c r="I182" i="1"/>
  <c r="J182" i="1"/>
  <c r="J179" i="4" s="1"/>
  <c r="K182" i="1"/>
  <c r="K179" i="4" s="1"/>
  <c r="L182" i="1"/>
  <c r="M182" i="1"/>
  <c r="N182" i="1"/>
  <c r="N179" i="4" s="1"/>
  <c r="E6" i="4"/>
  <c r="F6" i="4"/>
  <c r="G6" i="4"/>
  <c r="H6" i="4"/>
  <c r="I6" i="4"/>
  <c r="J6" i="4"/>
  <c r="K6" i="4"/>
  <c r="L6" i="4"/>
  <c r="M6" i="4"/>
  <c r="N6" i="4"/>
  <c r="E7" i="4"/>
  <c r="F7" i="4"/>
  <c r="G7" i="4"/>
  <c r="H7" i="4"/>
  <c r="I7" i="4"/>
  <c r="J7" i="4"/>
  <c r="K7" i="4"/>
  <c r="L7" i="4"/>
  <c r="M7" i="4"/>
  <c r="N7" i="4"/>
  <c r="E8" i="4"/>
  <c r="F8" i="4"/>
  <c r="G8" i="4"/>
  <c r="H8" i="4"/>
  <c r="I8" i="4"/>
  <c r="J8" i="4"/>
  <c r="K8" i="4"/>
  <c r="L8" i="4"/>
  <c r="M8" i="4"/>
  <c r="N8" i="4"/>
  <c r="E9" i="4"/>
  <c r="F9" i="4"/>
  <c r="G9" i="4"/>
  <c r="H9" i="4"/>
  <c r="I9" i="4"/>
  <c r="J9" i="4"/>
  <c r="K9" i="4"/>
  <c r="L9" i="4"/>
  <c r="M9" i="4"/>
  <c r="N9" i="4"/>
  <c r="E10" i="4"/>
  <c r="F10" i="4"/>
  <c r="G10" i="4"/>
  <c r="H10" i="4"/>
  <c r="I10" i="4"/>
  <c r="J10" i="4"/>
  <c r="K10" i="4"/>
  <c r="L10" i="4"/>
  <c r="M10" i="4"/>
  <c r="N10" i="4"/>
  <c r="E11" i="4"/>
  <c r="F11" i="4"/>
  <c r="G11" i="4"/>
  <c r="H11" i="4"/>
  <c r="I11" i="4"/>
  <c r="J11" i="4"/>
  <c r="K11" i="4"/>
  <c r="L11" i="4"/>
  <c r="M11" i="4"/>
  <c r="N11" i="4"/>
  <c r="E12" i="4"/>
  <c r="F12" i="4"/>
  <c r="G12" i="4"/>
  <c r="H12" i="4"/>
  <c r="I12" i="4"/>
  <c r="J12" i="4"/>
  <c r="K12" i="4"/>
  <c r="L12" i="4"/>
  <c r="M12" i="4"/>
  <c r="N12" i="4"/>
  <c r="E13" i="4"/>
  <c r="F13" i="4"/>
  <c r="G13" i="4"/>
  <c r="H13" i="4"/>
  <c r="I13" i="4"/>
  <c r="J13" i="4"/>
  <c r="K13" i="4"/>
  <c r="L13" i="4"/>
  <c r="M13" i="4"/>
  <c r="N13" i="4"/>
  <c r="E14" i="4"/>
  <c r="F14" i="4"/>
  <c r="G14" i="4"/>
  <c r="H14" i="4"/>
  <c r="I14" i="4"/>
  <c r="J14" i="4"/>
  <c r="K14" i="4"/>
  <c r="L14" i="4"/>
  <c r="M14" i="4"/>
  <c r="N14" i="4"/>
  <c r="E15" i="4"/>
  <c r="F15" i="4"/>
  <c r="G15" i="4"/>
  <c r="H15" i="4"/>
  <c r="I15" i="4"/>
  <c r="J15" i="4"/>
  <c r="K15" i="4"/>
  <c r="L15" i="4"/>
  <c r="M15" i="4"/>
  <c r="N15" i="4"/>
  <c r="E16" i="4"/>
  <c r="F16" i="4"/>
  <c r="G16" i="4"/>
  <c r="H16" i="4"/>
  <c r="I16" i="4"/>
  <c r="J16" i="4"/>
  <c r="K16" i="4"/>
  <c r="L16" i="4"/>
  <c r="M16" i="4"/>
  <c r="N16" i="4"/>
  <c r="E17" i="4"/>
  <c r="F17" i="4"/>
  <c r="G17" i="4"/>
  <c r="H17" i="4"/>
  <c r="I17" i="4"/>
  <c r="J17" i="4"/>
  <c r="K17" i="4"/>
  <c r="L17" i="4"/>
  <c r="M17" i="4"/>
  <c r="N17" i="4"/>
  <c r="E18" i="4"/>
  <c r="F18" i="4"/>
  <c r="G18" i="4"/>
  <c r="H18" i="4"/>
  <c r="I18" i="4"/>
  <c r="J18" i="4"/>
  <c r="K18" i="4"/>
  <c r="L18" i="4"/>
  <c r="M18" i="4"/>
  <c r="N18" i="4"/>
  <c r="E19" i="4"/>
  <c r="F19" i="4"/>
  <c r="G19" i="4"/>
  <c r="H19" i="4"/>
  <c r="I19" i="4"/>
  <c r="J19" i="4"/>
  <c r="K19" i="4"/>
  <c r="L19" i="4"/>
  <c r="M19" i="4"/>
  <c r="N19" i="4"/>
  <c r="E20" i="4"/>
  <c r="F20" i="4"/>
  <c r="G20" i="4"/>
  <c r="H20" i="4"/>
  <c r="I20" i="4"/>
  <c r="J20" i="4"/>
  <c r="K20" i="4"/>
  <c r="L20" i="4"/>
  <c r="M20" i="4"/>
  <c r="N20" i="4"/>
  <c r="E21" i="4"/>
  <c r="F21" i="4"/>
  <c r="G21" i="4"/>
  <c r="H21" i="4"/>
  <c r="I21" i="4"/>
  <c r="J21" i="4"/>
  <c r="K21" i="4"/>
  <c r="L21" i="4"/>
  <c r="M21" i="4"/>
  <c r="N21" i="4"/>
  <c r="E22" i="4"/>
  <c r="F22" i="4"/>
  <c r="G22" i="4"/>
  <c r="H22" i="4"/>
  <c r="I22" i="4"/>
  <c r="J22" i="4"/>
  <c r="K22" i="4"/>
  <c r="L22" i="4"/>
  <c r="M22" i="4"/>
  <c r="N22" i="4"/>
  <c r="E23" i="4"/>
  <c r="F23" i="4"/>
  <c r="G23" i="4"/>
  <c r="H23" i="4"/>
  <c r="I23" i="4"/>
  <c r="J23" i="4"/>
  <c r="K23" i="4"/>
  <c r="L23" i="4"/>
  <c r="M23" i="4"/>
  <c r="N23" i="4"/>
  <c r="E24" i="4"/>
  <c r="F24" i="4"/>
  <c r="G24" i="4"/>
  <c r="H24" i="4"/>
  <c r="I24" i="4"/>
  <c r="J24" i="4"/>
  <c r="K24" i="4"/>
  <c r="L24" i="4"/>
  <c r="M24" i="4"/>
  <c r="N24" i="4"/>
  <c r="E25" i="4"/>
  <c r="F25" i="4"/>
  <c r="G25" i="4"/>
  <c r="H25" i="4"/>
  <c r="I25" i="4"/>
  <c r="J25" i="4"/>
  <c r="K25" i="4"/>
  <c r="L25" i="4"/>
  <c r="M25" i="4"/>
  <c r="N25" i="4"/>
  <c r="E26" i="4"/>
  <c r="F26" i="4"/>
  <c r="G26" i="4"/>
  <c r="H26" i="4"/>
  <c r="I26" i="4"/>
  <c r="J26" i="4"/>
  <c r="K26" i="4"/>
  <c r="L26" i="4"/>
  <c r="M26" i="4"/>
  <c r="N26" i="4"/>
  <c r="E27" i="4"/>
  <c r="F27" i="4"/>
  <c r="G27" i="4"/>
  <c r="H27" i="4"/>
  <c r="I27" i="4"/>
  <c r="J27" i="4"/>
  <c r="K27" i="4"/>
  <c r="L27" i="4"/>
  <c r="M27" i="4"/>
  <c r="N27" i="4"/>
  <c r="E28" i="4"/>
  <c r="F28" i="4"/>
  <c r="G28" i="4"/>
  <c r="H28" i="4"/>
  <c r="I28" i="4"/>
  <c r="J28" i="4"/>
  <c r="K28" i="4"/>
  <c r="L28" i="4"/>
  <c r="M28" i="4"/>
  <c r="N28" i="4"/>
  <c r="E29" i="4"/>
  <c r="F29" i="4"/>
  <c r="G29" i="4"/>
  <c r="H29" i="4"/>
  <c r="I29" i="4"/>
  <c r="J29" i="4"/>
  <c r="K29" i="4"/>
  <c r="L29" i="4"/>
  <c r="M29" i="4"/>
  <c r="N29" i="4"/>
  <c r="E30" i="4"/>
  <c r="F30" i="4"/>
  <c r="G30" i="4"/>
  <c r="H30" i="4"/>
  <c r="I30" i="4"/>
  <c r="J30" i="4"/>
  <c r="K30" i="4"/>
  <c r="L30" i="4"/>
  <c r="M30" i="4"/>
  <c r="N30" i="4"/>
  <c r="E31" i="4"/>
  <c r="F31" i="4"/>
  <c r="G31" i="4"/>
  <c r="H31" i="4"/>
  <c r="I31" i="4"/>
  <c r="J31" i="4"/>
  <c r="K31" i="4"/>
  <c r="L31" i="4"/>
  <c r="M31" i="4"/>
  <c r="N31" i="4"/>
  <c r="E32" i="4"/>
  <c r="F32" i="4"/>
  <c r="G32" i="4"/>
  <c r="H32" i="4"/>
  <c r="I32" i="4"/>
  <c r="J32" i="4"/>
  <c r="K32" i="4"/>
  <c r="L32" i="4"/>
  <c r="M32" i="4"/>
  <c r="N32" i="4"/>
  <c r="E33" i="4"/>
  <c r="F33" i="4"/>
  <c r="G33" i="4"/>
  <c r="H33" i="4"/>
  <c r="I33" i="4"/>
  <c r="J33" i="4"/>
  <c r="K33" i="4"/>
  <c r="L33" i="4"/>
  <c r="M33" i="4"/>
  <c r="N33" i="4"/>
  <c r="E34" i="4"/>
  <c r="F34" i="4"/>
  <c r="G34" i="4"/>
  <c r="H34" i="4"/>
  <c r="I34" i="4"/>
  <c r="J34" i="4"/>
  <c r="K34" i="4"/>
  <c r="L34" i="4"/>
  <c r="M34" i="4"/>
  <c r="N34" i="4"/>
  <c r="E35" i="4"/>
  <c r="F35" i="4"/>
  <c r="G35" i="4"/>
  <c r="H35" i="4"/>
  <c r="I35" i="4"/>
  <c r="J35" i="4"/>
  <c r="K35" i="4"/>
  <c r="L35" i="4"/>
  <c r="M35" i="4"/>
  <c r="N35" i="4"/>
  <c r="E36" i="4"/>
  <c r="F36" i="4"/>
  <c r="G36" i="4"/>
  <c r="H36" i="4"/>
  <c r="I36" i="4"/>
  <c r="J36" i="4"/>
  <c r="K36" i="4"/>
  <c r="L36" i="4"/>
  <c r="M36" i="4"/>
  <c r="N36" i="4"/>
  <c r="E37" i="4"/>
  <c r="F37" i="4"/>
  <c r="G37" i="4"/>
  <c r="H37" i="4"/>
  <c r="I37" i="4"/>
  <c r="J37" i="4"/>
  <c r="K37" i="4"/>
  <c r="L37" i="4"/>
  <c r="M37" i="4"/>
  <c r="N37" i="4"/>
  <c r="E38" i="4"/>
  <c r="F38" i="4"/>
  <c r="G38" i="4"/>
  <c r="H38" i="4"/>
  <c r="I38" i="4"/>
  <c r="J38" i="4"/>
  <c r="K38" i="4"/>
  <c r="L38" i="4"/>
  <c r="M38" i="4"/>
  <c r="N38" i="4"/>
  <c r="E39" i="4"/>
  <c r="F39" i="4"/>
  <c r="G39" i="4"/>
  <c r="H39" i="4"/>
  <c r="I39" i="4"/>
  <c r="J39" i="4"/>
  <c r="K39" i="4"/>
  <c r="L39" i="4"/>
  <c r="M39" i="4"/>
  <c r="N39" i="4"/>
  <c r="E40" i="4"/>
  <c r="F40" i="4"/>
  <c r="G40" i="4"/>
  <c r="H40" i="4"/>
  <c r="I40" i="4"/>
  <c r="J40" i="4"/>
  <c r="K40" i="4"/>
  <c r="L40" i="4"/>
  <c r="M40" i="4"/>
  <c r="N40" i="4"/>
  <c r="E41" i="4"/>
  <c r="F41" i="4"/>
  <c r="G41" i="4"/>
  <c r="H41" i="4"/>
  <c r="I41" i="4"/>
  <c r="J41" i="4"/>
  <c r="K41" i="4"/>
  <c r="L41" i="4"/>
  <c r="M41" i="4"/>
  <c r="N41" i="4"/>
  <c r="E42" i="4"/>
  <c r="F42" i="4"/>
  <c r="G42" i="4"/>
  <c r="H42" i="4"/>
  <c r="I42" i="4"/>
  <c r="J42" i="4"/>
  <c r="K42" i="4"/>
  <c r="L42" i="4"/>
  <c r="M42" i="4"/>
  <c r="N42" i="4"/>
  <c r="E43" i="4"/>
  <c r="F43" i="4"/>
  <c r="G43" i="4"/>
  <c r="H43" i="4"/>
  <c r="I43" i="4"/>
  <c r="J43" i="4"/>
  <c r="K43" i="4"/>
  <c r="L43" i="4"/>
  <c r="M43" i="4"/>
  <c r="N43" i="4"/>
  <c r="E44" i="4"/>
  <c r="F44" i="4"/>
  <c r="G44" i="4"/>
  <c r="H44" i="4"/>
  <c r="I44" i="4"/>
  <c r="J44" i="4"/>
  <c r="K44" i="4"/>
  <c r="L44" i="4"/>
  <c r="M44" i="4"/>
  <c r="N44" i="4"/>
  <c r="E45" i="4"/>
  <c r="F45" i="4"/>
  <c r="G45" i="4"/>
  <c r="H45" i="4"/>
  <c r="I45" i="4"/>
  <c r="J45" i="4"/>
  <c r="K45" i="4"/>
  <c r="L45" i="4"/>
  <c r="M45" i="4"/>
  <c r="N45" i="4"/>
  <c r="E46" i="4"/>
  <c r="F46" i="4"/>
  <c r="G46" i="4"/>
  <c r="H46" i="4"/>
  <c r="I46" i="4"/>
  <c r="J46" i="4"/>
  <c r="K46" i="4"/>
  <c r="L46" i="4"/>
  <c r="M46" i="4"/>
  <c r="N46" i="4"/>
  <c r="E47" i="4"/>
  <c r="F47" i="4"/>
  <c r="G47" i="4"/>
  <c r="H47" i="4"/>
  <c r="I47" i="4"/>
  <c r="J47" i="4"/>
  <c r="K47" i="4"/>
  <c r="L47" i="4"/>
  <c r="M47" i="4"/>
  <c r="N47" i="4"/>
  <c r="E48" i="4"/>
  <c r="F48" i="4"/>
  <c r="G48" i="4"/>
  <c r="H48" i="4"/>
  <c r="I48" i="4"/>
  <c r="J48" i="4"/>
  <c r="K48" i="4"/>
  <c r="L48" i="4"/>
  <c r="M48" i="4"/>
  <c r="N48" i="4"/>
  <c r="E49" i="4"/>
  <c r="F49" i="4"/>
  <c r="G49" i="4"/>
  <c r="H49" i="4"/>
  <c r="I49" i="4"/>
  <c r="J49" i="4"/>
  <c r="K49" i="4"/>
  <c r="L49" i="4"/>
  <c r="M49" i="4"/>
  <c r="N49" i="4"/>
  <c r="E50" i="4"/>
  <c r="F50" i="4"/>
  <c r="G50" i="4"/>
  <c r="H50" i="4"/>
  <c r="I50" i="4"/>
  <c r="J50" i="4"/>
  <c r="K50" i="4"/>
  <c r="L50" i="4"/>
  <c r="M50" i="4"/>
  <c r="N50" i="4"/>
  <c r="F52" i="4"/>
  <c r="G52" i="4"/>
  <c r="J52" i="4"/>
  <c r="K52" i="4"/>
  <c r="N52" i="4"/>
  <c r="E54" i="4"/>
  <c r="F54" i="4"/>
  <c r="G54" i="4"/>
  <c r="H54" i="4"/>
  <c r="I54" i="4"/>
  <c r="J54" i="4"/>
  <c r="K54" i="4"/>
  <c r="L54" i="4"/>
  <c r="M54" i="4"/>
  <c r="N54" i="4"/>
  <c r="E55" i="4"/>
  <c r="F55" i="4"/>
  <c r="G55" i="4"/>
  <c r="H55" i="4"/>
  <c r="I55" i="4"/>
  <c r="J55" i="4"/>
  <c r="K55" i="4"/>
  <c r="L55" i="4"/>
  <c r="M55" i="4"/>
  <c r="N55" i="4"/>
  <c r="E56" i="4"/>
  <c r="F56" i="4"/>
  <c r="G56" i="4"/>
  <c r="H56" i="4"/>
  <c r="I56" i="4"/>
  <c r="J56" i="4"/>
  <c r="K56" i="4"/>
  <c r="L56" i="4"/>
  <c r="M56" i="4"/>
  <c r="N56" i="4"/>
  <c r="E57" i="4"/>
  <c r="F57" i="4"/>
  <c r="G57" i="4"/>
  <c r="H57" i="4"/>
  <c r="I57" i="4"/>
  <c r="J57" i="4"/>
  <c r="K57" i="4"/>
  <c r="L57" i="4"/>
  <c r="M57" i="4"/>
  <c r="N57" i="4"/>
  <c r="E58" i="4"/>
  <c r="F58" i="4"/>
  <c r="G58" i="4"/>
  <c r="H58" i="4"/>
  <c r="I58" i="4"/>
  <c r="J58" i="4"/>
  <c r="K58" i="4"/>
  <c r="L58" i="4"/>
  <c r="M58" i="4"/>
  <c r="N58" i="4"/>
  <c r="E59" i="4"/>
  <c r="F59" i="4"/>
  <c r="G59" i="4"/>
  <c r="H59" i="4"/>
  <c r="I59" i="4"/>
  <c r="J59" i="4"/>
  <c r="K59" i="4"/>
  <c r="L59" i="4"/>
  <c r="M59" i="4"/>
  <c r="N59" i="4"/>
  <c r="E60" i="4"/>
  <c r="F60" i="4"/>
  <c r="G60" i="4"/>
  <c r="H60" i="4"/>
  <c r="I60" i="4"/>
  <c r="J60" i="4"/>
  <c r="K60" i="4"/>
  <c r="L60" i="4"/>
  <c r="M60" i="4"/>
  <c r="N60" i="4"/>
  <c r="E61" i="4"/>
  <c r="F61" i="4"/>
  <c r="G61" i="4"/>
  <c r="H61" i="4"/>
  <c r="I61" i="4"/>
  <c r="J61" i="4"/>
  <c r="K61" i="4"/>
  <c r="L61" i="4"/>
  <c r="M61" i="4"/>
  <c r="N61" i="4"/>
  <c r="E62" i="4"/>
  <c r="F62" i="4"/>
  <c r="G62" i="4"/>
  <c r="H62" i="4"/>
  <c r="I62" i="4"/>
  <c r="J62" i="4"/>
  <c r="K62" i="4"/>
  <c r="L62" i="4"/>
  <c r="M62" i="4"/>
  <c r="N62" i="4"/>
  <c r="E63" i="4"/>
  <c r="F63" i="4"/>
  <c r="G63" i="4"/>
  <c r="H63" i="4"/>
  <c r="I63" i="4"/>
  <c r="J63" i="4"/>
  <c r="K63" i="4"/>
  <c r="L63" i="4"/>
  <c r="M63" i="4"/>
  <c r="N63" i="4"/>
  <c r="E64" i="4"/>
  <c r="F64" i="4"/>
  <c r="G64" i="4"/>
  <c r="H64" i="4"/>
  <c r="I64" i="4"/>
  <c r="J64" i="4"/>
  <c r="K64" i="4"/>
  <c r="L64" i="4"/>
  <c r="M64" i="4"/>
  <c r="N64" i="4"/>
  <c r="E65" i="4"/>
  <c r="F65" i="4"/>
  <c r="G65" i="4"/>
  <c r="H65" i="4"/>
  <c r="I65" i="4"/>
  <c r="J65" i="4"/>
  <c r="K65" i="4"/>
  <c r="L65" i="4"/>
  <c r="M65" i="4"/>
  <c r="N65" i="4"/>
  <c r="E66" i="4"/>
  <c r="F66" i="4"/>
  <c r="G66" i="4"/>
  <c r="H66" i="4"/>
  <c r="I66" i="4"/>
  <c r="J66" i="4"/>
  <c r="K66" i="4"/>
  <c r="L66" i="4"/>
  <c r="M66" i="4"/>
  <c r="N66" i="4"/>
  <c r="E67" i="4"/>
  <c r="F67" i="4"/>
  <c r="G67" i="4"/>
  <c r="H67" i="4"/>
  <c r="I67" i="4"/>
  <c r="J67" i="4"/>
  <c r="K67" i="4"/>
  <c r="L67" i="4"/>
  <c r="M67" i="4"/>
  <c r="N67" i="4"/>
  <c r="E68" i="4"/>
  <c r="F68" i="4"/>
  <c r="G68" i="4"/>
  <c r="H68" i="4"/>
  <c r="I68" i="4"/>
  <c r="J68" i="4"/>
  <c r="K68" i="4"/>
  <c r="L68" i="4"/>
  <c r="M68" i="4"/>
  <c r="N68" i="4"/>
  <c r="E69" i="4"/>
  <c r="F69" i="4"/>
  <c r="G69" i="4"/>
  <c r="H69" i="4"/>
  <c r="I69" i="4"/>
  <c r="J69" i="4"/>
  <c r="K69" i="4"/>
  <c r="L69" i="4"/>
  <c r="M69" i="4"/>
  <c r="N69" i="4"/>
  <c r="E70" i="4"/>
  <c r="F70" i="4"/>
  <c r="G70" i="4"/>
  <c r="H70" i="4"/>
  <c r="I70" i="4"/>
  <c r="J70" i="4"/>
  <c r="K70" i="4"/>
  <c r="L70" i="4"/>
  <c r="M70" i="4"/>
  <c r="N70" i="4"/>
  <c r="E71" i="4"/>
  <c r="F71" i="4"/>
  <c r="G71" i="4"/>
  <c r="H71" i="4"/>
  <c r="I71" i="4"/>
  <c r="J71" i="4"/>
  <c r="K71" i="4"/>
  <c r="L71" i="4"/>
  <c r="M71" i="4"/>
  <c r="N71" i="4"/>
  <c r="E72" i="4"/>
  <c r="F72" i="4"/>
  <c r="G72" i="4"/>
  <c r="H72" i="4"/>
  <c r="I72" i="4"/>
  <c r="J72" i="4"/>
  <c r="K72" i="4"/>
  <c r="L72" i="4"/>
  <c r="M72" i="4"/>
  <c r="N72" i="4"/>
  <c r="E73" i="4"/>
  <c r="F73" i="4"/>
  <c r="G73" i="4"/>
  <c r="H73" i="4"/>
  <c r="I73" i="4"/>
  <c r="J73" i="4"/>
  <c r="K73" i="4"/>
  <c r="L73" i="4"/>
  <c r="M73" i="4"/>
  <c r="N73" i="4"/>
  <c r="E74" i="4"/>
  <c r="F74" i="4"/>
  <c r="G74" i="4"/>
  <c r="H74" i="4"/>
  <c r="I74" i="4"/>
  <c r="J74" i="4"/>
  <c r="K74" i="4"/>
  <c r="L74" i="4"/>
  <c r="M74" i="4"/>
  <c r="N74" i="4"/>
  <c r="E75" i="4"/>
  <c r="F75" i="4"/>
  <c r="G75" i="4"/>
  <c r="H75" i="4"/>
  <c r="I75" i="4"/>
  <c r="J75" i="4"/>
  <c r="K75" i="4"/>
  <c r="L75" i="4"/>
  <c r="M75" i="4"/>
  <c r="N75" i="4"/>
  <c r="E76" i="4"/>
  <c r="F76" i="4"/>
  <c r="G76" i="4"/>
  <c r="H76" i="4"/>
  <c r="I76" i="4"/>
  <c r="J76" i="4"/>
  <c r="K76" i="4"/>
  <c r="L76" i="4"/>
  <c r="M76" i="4"/>
  <c r="N76" i="4"/>
  <c r="F78" i="4"/>
  <c r="G78" i="4"/>
  <c r="J78" i="4"/>
  <c r="K78" i="4"/>
  <c r="N78" i="4"/>
  <c r="E80" i="4"/>
  <c r="F80" i="4"/>
  <c r="G80" i="4"/>
  <c r="H80" i="4"/>
  <c r="I80" i="4"/>
  <c r="J80" i="4"/>
  <c r="K80" i="4"/>
  <c r="L80" i="4"/>
  <c r="M80" i="4"/>
  <c r="N80" i="4"/>
  <c r="E81" i="4"/>
  <c r="F81" i="4"/>
  <c r="G81" i="4"/>
  <c r="H81" i="4"/>
  <c r="I81" i="4"/>
  <c r="J81" i="4"/>
  <c r="K81" i="4"/>
  <c r="L81" i="4"/>
  <c r="M81" i="4"/>
  <c r="N81" i="4"/>
  <c r="E82" i="4"/>
  <c r="F82" i="4"/>
  <c r="G82" i="4"/>
  <c r="H82" i="4"/>
  <c r="I82" i="4"/>
  <c r="J82" i="4"/>
  <c r="K82" i="4"/>
  <c r="L82" i="4"/>
  <c r="M82" i="4"/>
  <c r="N82" i="4"/>
  <c r="E83" i="4"/>
  <c r="F83" i="4"/>
  <c r="G83" i="4"/>
  <c r="H83" i="4"/>
  <c r="I83" i="4"/>
  <c r="J83" i="4"/>
  <c r="K83" i="4"/>
  <c r="L83" i="4"/>
  <c r="M83" i="4"/>
  <c r="N83" i="4"/>
  <c r="E84" i="4"/>
  <c r="F84" i="4"/>
  <c r="G84" i="4"/>
  <c r="H84" i="4"/>
  <c r="I84" i="4"/>
  <c r="J84" i="4"/>
  <c r="K84" i="4"/>
  <c r="L84" i="4"/>
  <c r="M84" i="4"/>
  <c r="N84" i="4"/>
  <c r="E85" i="4"/>
  <c r="F85" i="4"/>
  <c r="G85" i="4"/>
  <c r="H85" i="4"/>
  <c r="I85" i="4"/>
  <c r="J85" i="4"/>
  <c r="K85" i="4"/>
  <c r="L85" i="4"/>
  <c r="M85" i="4"/>
  <c r="N85" i="4"/>
  <c r="E86" i="4"/>
  <c r="F86" i="4"/>
  <c r="G86" i="4"/>
  <c r="H86" i="4"/>
  <c r="I86" i="4"/>
  <c r="J86" i="4"/>
  <c r="K86" i="4"/>
  <c r="L86" i="4"/>
  <c r="M86" i="4"/>
  <c r="N86" i="4"/>
  <c r="E87" i="4"/>
  <c r="F87" i="4"/>
  <c r="G87" i="4"/>
  <c r="H87" i="4"/>
  <c r="I87" i="4"/>
  <c r="J87" i="4"/>
  <c r="K87" i="4"/>
  <c r="L87" i="4"/>
  <c r="M87" i="4"/>
  <c r="N87" i="4"/>
  <c r="E88" i="4"/>
  <c r="F88" i="4"/>
  <c r="G88" i="4"/>
  <c r="H88" i="4"/>
  <c r="I88" i="4"/>
  <c r="J88" i="4"/>
  <c r="K88" i="4"/>
  <c r="L88" i="4"/>
  <c r="M88" i="4"/>
  <c r="N88" i="4"/>
  <c r="E89" i="4"/>
  <c r="F89" i="4"/>
  <c r="G89" i="4"/>
  <c r="H89" i="4"/>
  <c r="I89" i="4"/>
  <c r="J89" i="4"/>
  <c r="K89" i="4"/>
  <c r="L89" i="4"/>
  <c r="M89" i="4"/>
  <c r="N89" i="4"/>
  <c r="E90" i="4"/>
  <c r="F90" i="4"/>
  <c r="G90" i="4"/>
  <c r="H90" i="4"/>
  <c r="I90" i="4"/>
  <c r="J90" i="4"/>
  <c r="K90" i="4"/>
  <c r="L90" i="4"/>
  <c r="M90" i="4"/>
  <c r="N90" i="4"/>
  <c r="E91" i="4"/>
  <c r="F91" i="4"/>
  <c r="G91" i="4"/>
  <c r="H91" i="4"/>
  <c r="I91" i="4"/>
  <c r="J91" i="4"/>
  <c r="K91" i="4"/>
  <c r="L91" i="4"/>
  <c r="M91" i="4"/>
  <c r="N91" i="4"/>
  <c r="E92" i="4"/>
  <c r="F92" i="4"/>
  <c r="G92" i="4"/>
  <c r="H92" i="4"/>
  <c r="I92" i="4"/>
  <c r="J92" i="4"/>
  <c r="K92" i="4"/>
  <c r="L92" i="4"/>
  <c r="M92" i="4"/>
  <c r="N92" i="4"/>
  <c r="E93" i="4"/>
  <c r="F93" i="4"/>
  <c r="G93" i="4"/>
  <c r="H93" i="4"/>
  <c r="I93" i="4"/>
  <c r="J93" i="4"/>
  <c r="K93" i="4"/>
  <c r="L93" i="4"/>
  <c r="M93" i="4"/>
  <c r="N93" i="4"/>
  <c r="E94" i="4"/>
  <c r="F94" i="4"/>
  <c r="G94" i="4"/>
  <c r="H94" i="4"/>
  <c r="I94" i="4"/>
  <c r="J94" i="4"/>
  <c r="K94" i="4"/>
  <c r="L94" i="4"/>
  <c r="M94" i="4"/>
  <c r="N94" i="4"/>
  <c r="E95" i="4"/>
  <c r="F95" i="4"/>
  <c r="G95" i="4"/>
  <c r="H95" i="4"/>
  <c r="I95" i="4"/>
  <c r="J95" i="4"/>
  <c r="K95" i="4"/>
  <c r="L95" i="4"/>
  <c r="M95" i="4"/>
  <c r="N95" i="4"/>
  <c r="E96" i="4"/>
  <c r="F96" i="4"/>
  <c r="G96" i="4"/>
  <c r="H96" i="4"/>
  <c r="I96" i="4"/>
  <c r="J96" i="4"/>
  <c r="K96" i="4"/>
  <c r="L96" i="4"/>
  <c r="M96" i="4"/>
  <c r="N96" i="4"/>
  <c r="E97" i="4"/>
  <c r="F97" i="4"/>
  <c r="G97" i="4"/>
  <c r="H97" i="4"/>
  <c r="I97" i="4"/>
  <c r="J97" i="4"/>
  <c r="K97" i="4"/>
  <c r="L97" i="4"/>
  <c r="M97" i="4"/>
  <c r="N97" i="4"/>
  <c r="E98" i="4"/>
  <c r="F98" i="4"/>
  <c r="G98" i="4"/>
  <c r="H98" i="4"/>
  <c r="I98" i="4"/>
  <c r="J98" i="4"/>
  <c r="K98" i="4"/>
  <c r="L98" i="4"/>
  <c r="M98" i="4"/>
  <c r="N98" i="4"/>
  <c r="E99" i="4"/>
  <c r="F99" i="4"/>
  <c r="G99" i="4"/>
  <c r="H99" i="4"/>
  <c r="I99" i="4"/>
  <c r="J99" i="4"/>
  <c r="K99" i="4"/>
  <c r="L99" i="4"/>
  <c r="M99" i="4"/>
  <c r="N99" i="4"/>
  <c r="E100" i="4"/>
  <c r="F100" i="4"/>
  <c r="G100" i="4"/>
  <c r="H100" i="4"/>
  <c r="I100" i="4"/>
  <c r="J100" i="4"/>
  <c r="K100" i="4"/>
  <c r="L100" i="4"/>
  <c r="M100" i="4"/>
  <c r="N100" i="4"/>
  <c r="E101" i="4"/>
  <c r="F101" i="4"/>
  <c r="G101" i="4"/>
  <c r="H101" i="4"/>
  <c r="I101" i="4"/>
  <c r="J101" i="4"/>
  <c r="K101" i="4"/>
  <c r="L101" i="4"/>
  <c r="M101" i="4"/>
  <c r="N101" i="4"/>
  <c r="E102" i="4"/>
  <c r="F102" i="4"/>
  <c r="G102" i="4"/>
  <c r="H102" i="4"/>
  <c r="I102" i="4"/>
  <c r="J102" i="4"/>
  <c r="K102" i="4"/>
  <c r="L102" i="4"/>
  <c r="M102" i="4"/>
  <c r="N102" i="4"/>
  <c r="E103" i="4"/>
  <c r="F103" i="4"/>
  <c r="G103" i="4"/>
  <c r="H103" i="4"/>
  <c r="I103" i="4"/>
  <c r="J103" i="4"/>
  <c r="K103" i="4"/>
  <c r="L103" i="4"/>
  <c r="M103" i="4"/>
  <c r="N103" i="4"/>
  <c r="E104" i="4"/>
  <c r="F104" i="4"/>
  <c r="G104" i="4"/>
  <c r="H104" i="4"/>
  <c r="I104" i="4"/>
  <c r="J104" i="4"/>
  <c r="K104" i="4"/>
  <c r="L104" i="4"/>
  <c r="M104" i="4"/>
  <c r="N104" i="4"/>
  <c r="E105" i="4"/>
  <c r="F105" i="4"/>
  <c r="G105" i="4"/>
  <c r="H105" i="4"/>
  <c r="I105" i="4"/>
  <c r="J105" i="4"/>
  <c r="K105" i="4"/>
  <c r="L105" i="4"/>
  <c r="M105" i="4"/>
  <c r="N105" i="4"/>
  <c r="E106" i="4"/>
  <c r="F106" i="4"/>
  <c r="G106" i="4"/>
  <c r="H106" i="4"/>
  <c r="I106" i="4"/>
  <c r="J106" i="4"/>
  <c r="K106" i="4"/>
  <c r="L106" i="4"/>
  <c r="M106" i="4"/>
  <c r="N106" i="4"/>
  <c r="E107" i="4"/>
  <c r="F107" i="4"/>
  <c r="G107" i="4"/>
  <c r="H107" i="4"/>
  <c r="I107" i="4"/>
  <c r="J107" i="4"/>
  <c r="K107" i="4"/>
  <c r="L107" i="4"/>
  <c r="M107" i="4"/>
  <c r="N107" i="4"/>
  <c r="E108" i="4"/>
  <c r="F108" i="4"/>
  <c r="G108" i="4"/>
  <c r="H108" i="4"/>
  <c r="I108" i="4"/>
  <c r="J108" i="4"/>
  <c r="K108" i="4"/>
  <c r="L108" i="4"/>
  <c r="M108" i="4"/>
  <c r="N108" i="4"/>
  <c r="F110" i="4"/>
  <c r="G110" i="4"/>
  <c r="J110" i="4"/>
  <c r="K110" i="4"/>
  <c r="N110" i="4"/>
  <c r="E112" i="4"/>
  <c r="F112" i="4"/>
  <c r="G112" i="4"/>
  <c r="H112" i="4"/>
  <c r="I112" i="4"/>
  <c r="J112" i="4"/>
  <c r="K112" i="4"/>
  <c r="L112" i="4"/>
  <c r="M112" i="4"/>
  <c r="N112" i="4"/>
  <c r="E113" i="4"/>
  <c r="F113" i="4"/>
  <c r="G113" i="4"/>
  <c r="H113" i="4"/>
  <c r="I113" i="4"/>
  <c r="J113" i="4"/>
  <c r="K113" i="4"/>
  <c r="L113" i="4"/>
  <c r="M113" i="4"/>
  <c r="N113" i="4"/>
  <c r="E114" i="4"/>
  <c r="F114" i="4"/>
  <c r="G114" i="4"/>
  <c r="H114" i="4"/>
  <c r="I114" i="4"/>
  <c r="J114" i="4"/>
  <c r="K114" i="4"/>
  <c r="L114" i="4"/>
  <c r="M114" i="4"/>
  <c r="N114" i="4"/>
  <c r="E115" i="4"/>
  <c r="F115" i="4"/>
  <c r="G115" i="4"/>
  <c r="H115" i="4"/>
  <c r="I115" i="4"/>
  <c r="J115" i="4"/>
  <c r="K115" i="4"/>
  <c r="L115" i="4"/>
  <c r="M115" i="4"/>
  <c r="N115" i="4"/>
  <c r="E116" i="4"/>
  <c r="F116" i="4"/>
  <c r="G116" i="4"/>
  <c r="H116" i="4"/>
  <c r="I116" i="4"/>
  <c r="J116" i="4"/>
  <c r="K116" i="4"/>
  <c r="L116" i="4"/>
  <c r="M116" i="4"/>
  <c r="N116" i="4"/>
  <c r="E117" i="4"/>
  <c r="F117" i="4"/>
  <c r="G117" i="4"/>
  <c r="H117" i="4"/>
  <c r="I117" i="4"/>
  <c r="J117" i="4"/>
  <c r="K117" i="4"/>
  <c r="L117" i="4"/>
  <c r="M117" i="4"/>
  <c r="N117" i="4"/>
  <c r="E118" i="4"/>
  <c r="F118" i="4"/>
  <c r="G118" i="4"/>
  <c r="H118" i="4"/>
  <c r="I118" i="4"/>
  <c r="J118" i="4"/>
  <c r="K118" i="4"/>
  <c r="L118" i="4"/>
  <c r="M118" i="4"/>
  <c r="N118" i="4"/>
  <c r="E119" i="4"/>
  <c r="F119" i="4"/>
  <c r="G119" i="4"/>
  <c r="H119" i="4"/>
  <c r="I119" i="4"/>
  <c r="J119" i="4"/>
  <c r="K119" i="4"/>
  <c r="L119" i="4"/>
  <c r="M119" i="4"/>
  <c r="N119" i="4"/>
  <c r="E120" i="4"/>
  <c r="F120" i="4"/>
  <c r="G120" i="4"/>
  <c r="H120" i="4"/>
  <c r="I120" i="4"/>
  <c r="J120" i="4"/>
  <c r="K120" i="4"/>
  <c r="L120" i="4"/>
  <c r="M120" i="4"/>
  <c r="N120" i="4"/>
  <c r="F122" i="4"/>
  <c r="G122" i="4"/>
  <c r="J122" i="4"/>
  <c r="K122" i="4"/>
  <c r="N122" i="4"/>
  <c r="E124" i="4"/>
  <c r="F124" i="4"/>
  <c r="G124" i="4"/>
  <c r="H124" i="4"/>
  <c r="I124" i="4"/>
  <c r="J124" i="4"/>
  <c r="K124" i="4"/>
  <c r="L124" i="4"/>
  <c r="M124" i="4"/>
  <c r="N124" i="4"/>
  <c r="E125" i="4"/>
  <c r="F125" i="4"/>
  <c r="G125" i="4"/>
  <c r="H125" i="4"/>
  <c r="I125" i="4"/>
  <c r="J125" i="4"/>
  <c r="K125" i="4"/>
  <c r="L125" i="4"/>
  <c r="M125" i="4"/>
  <c r="N125" i="4"/>
  <c r="E126" i="4"/>
  <c r="F126" i="4"/>
  <c r="G126" i="4"/>
  <c r="H126" i="4"/>
  <c r="I126" i="4"/>
  <c r="J126" i="4"/>
  <c r="K126" i="4"/>
  <c r="L126" i="4"/>
  <c r="M126" i="4"/>
  <c r="N126" i="4"/>
  <c r="E127" i="4"/>
  <c r="F127" i="4"/>
  <c r="G127" i="4"/>
  <c r="H127" i="4"/>
  <c r="I127" i="4"/>
  <c r="J127" i="4"/>
  <c r="K127" i="4"/>
  <c r="L127" i="4"/>
  <c r="M127" i="4"/>
  <c r="N127" i="4"/>
  <c r="E128" i="4"/>
  <c r="F128" i="4"/>
  <c r="G128" i="4"/>
  <c r="H128" i="4"/>
  <c r="I128" i="4"/>
  <c r="J128" i="4"/>
  <c r="K128" i="4"/>
  <c r="L128" i="4"/>
  <c r="M128" i="4"/>
  <c r="N128" i="4"/>
  <c r="E129" i="4"/>
  <c r="F129" i="4"/>
  <c r="G129" i="4"/>
  <c r="H129" i="4"/>
  <c r="I129" i="4"/>
  <c r="J129" i="4"/>
  <c r="K129" i="4"/>
  <c r="L129" i="4"/>
  <c r="M129" i="4"/>
  <c r="N129" i="4"/>
  <c r="E130" i="4"/>
  <c r="F130" i="4"/>
  <c r="G130" i="4"/>
  <c r="H130" i="4"/>
  <c r="I130" i="4"/>
  <c r="J130" i="4"/>
  <c r="K130" i="4"/>
  <c r="L130" i="4"/>
  <c r="M130" i="4"/>
  <c r="N130" i="4"/>
  <c r="E131" i="4"/>
  <c r="F131" i="4"/>
  <c r="G131" i="4"/>
  <c r="H131" i="4"/>
  <c r="I131" i="4"/>
  <c r="J131" i="4"/>
  <c r="K131" i="4"/>
  <c r="L131" i="4"/>
  <c r="M131" i="4"/>
  <c r="N131" i="4"/>
  <c r="E132" i="4"/>
  <c r="F132" i="4"/>
  <c r="G132" i="4"/>
  <c r="H132" i="4"/>
  <c r="I132" i="4"/>
  <c r="J132" i="4"/>
  <c r="K132" i="4"/>
  <c r="L132" i="4"/>
  <c r="M132" i="4"/>
  <c r="N132" i="4"/>
  <c r="E133" i="4"/>
  <c r="F133" i="4"/>
  <c r="G133" i="4"/>
  <c r="H133" i="4"/>
  <c r="I133" i="4"/>
  <c r="J133" i="4"/>
  <c r="K133" i="4"/>
  <c r="L133" i="4"/>
  <c r="M133" i="4"/>
  <c r="N133" i="4"/>
  <c r="E134" i="4"/>
  <c r="F134" i="4"/>
  <c r="G134" i="4"/>
  <c r="H134" i="4"/>
  <c r="I134" i="4"/>
  <c r="J134" i="4"/>
  <c r="K134" i="4"/>
  <c r="L134" i="4"/>
  <c r="M134" i="4"/>
  <c r="N134" i="4"/>
  <c r="E135" i="4"/>
  <c r="F135" i="4"/>
  <c r="G135" i="4"/>
  <c r="H135" i="4"/>
  <c r="I135" i="4"/>
  <c r="J135" i="4"/>
  <c r="K135" i="4"/>
  <c r="L135" i="4"/>
  <c r="M135" i="4"/>
  <c r="N135" i="4"/>
  <c r="E136" i="4"/>
  <c r="F136" i="4"/>
  <c r="G136" i="4"/>
  <c r="H136" i="4"/>
  <c r="I136" i="4"/>
  <c r="J136" i="4"/>
  <c r="K136" i="4"/>
  <c r="L136" i="4"/>
  <c r="M136" i="4"/>
  <c r="N136" i="4"/>
  <c r="E137" i="4"/>
  <c r="F137" i="4"/>
  <c r="G137" i="4"/>
  <c r="H137" i="4"/>
  <c r="I137" i="4"/>
  <c r="J137" i="4"/>
  <c r="K137" i="4"/>
  <c r="L137" i="4"/>
  <c r="M137" i="4"/>
  <c r="N137" i="4"/>
  <c r="E138" i="4"/>
  <c r="F138" i="4"/>
  <c r="G138" i="4"/>
  <c r="H138" i="4"/>
  <c r="I138" i="4"/>
  <c r="J138" i="4"/>
  <c r="K138" i="4"/>
  <c r="L138" i="4"/>
  <c r="M138" i="4"/>
  <c r="N138" i="4"/>
  <c r="E139" i="4"/>
  <c r="F139" i="4"/>
  <c r="G139" i="4"/>
  <c r="H139" i="4"/>
  <c r="I139" i="4"/>
  <c r="J139" i="4"/>
  <c r="K139" i="4"/>
  <c r="L139" i="4"/>
  <c r="M139" i="4"/>
  <c r="N139" i="4"/>
  <c r="E140" i="4"/>
  <c r="F140" i="4"/>
  <c r="G140" i="4"/>
  <c r="H140" i="4"/>
  <c r="I140" i="4"/>
  <c r="J140" i="4"/>
  <c r="K140" i="4"/>
  <c r="L140" i="4"/>
  <c r="M140" i="4"/>
  <c r="N140" i="4"/>
  <c r="E141" i="4"/>
  <c r="F141" i="4"/>
  <c r="G141" i="4"/>
  <c r="H141" i="4"/>
  <c r="I141" i="4"/>
  <c r="J141" i="4"/>
  <c r="K141" i="4"/>
  <c r="L141" i="4"/>
  <c r="M141" i="4"/>
  <c r="N141" i="4"/>
  <c r="E142" i="4"/>
  <c r="F142" i="4"/>
  <c r="G142" i="4"/>
  <c r="H142" i="4"/>
  <c r="I142" i="4"/>
  <c r="J142" i="4"/>
  <c r="K142" i="4"/>
  <c r="L142" i="4"/>
  <c r="M142" i="4"/>
  <c r="N142" i="4"/>
  <c r="F144" i="4"/>
  <c r="G144" i="4"/>
  <c r="J144" i="4"/>
  <c r="K144" i="4"/>
  <c r="N144" i="4"/>
  <c r="E146" i="4"/>
  <c r="F146" i="4"/>
  <c r="G146" i="4"/>
  <c r="H146" i="4"/>
  <c r="I146" i="4"/>
  <c r="J146" i="4"/>
  <c r="K146" i="4"/>
  <c r="L146" i="4"/>
  <c r="M146" i="4"/>
  <c r="N146" i="4"/>
  <c r="E147" i="4"/>
  <c r="F147" i="4"/>
  <c r="G147" i="4"/>
  <c r="H147" i="4"/>
  <c r="I147" i="4"/>
  <c r="J147" i="4"/>
  <c r="K147" i="4"/>
  <c r="L147" i="4"/>
  <c r="M147" i="4"/>
  <c r="N147" i="4"/>
  <c r="E148" i="4"/>
  <c r="F148" i="4"/>
  <c r="G148" i="4"/>
  <c r="H148" i="4"/>
  <c r="I148" i="4"/>
  <c r="J148" i="4"/>
  <c r="K148" i="4"/>
  <c r="L148" i="4"/>
  <c r="M148" i="4"/>
  <c r="N148" i="4"/>
  <c r="E149" i="4"/>
  <c r="F149" i="4"/>
  <c r="G149" i="4"/>
  <c r="H149" i="4"/>
  <c r="I149" i="4"/>
  <c r="J149" i="4"/>
  <c r="K149" i="4"/>
  <c r="L149" i="4"/>
  <c r="M149" i="4"/>
  <c r="N149" i="4"/>
  <c r="E150" i="4"/>
  <c r="F150" i="4"/>
  <c r="G150" i="4"/>
  <c r="H150" i="4"/>
  <c r="I150" i="4"/>
  <c r="J150" i="4"/>
  <c r="K150" i="4"/>
  <c r="L150" i="4"/>
  <c r="M150" i="4"/>
  <c r="N150" i="4"/>
  <c r="E151" i="4"/>
  <c r="F151" i="4"/>
  <c r="G151" i="4"/>
  <c r="H151" i="4"/>
  <c r="I151" i="4"/>
  <c r="J151" i="4"/>
  <c r="K151" i="4"/>
  <c r="L151" i="4"/>
  <c r="M151" i="4"/>
  <c r="N151" i="4"/>
  <c r="E152" i="4"/>
  <c r="F152" i="4"/>
  <c r="G152" i="4"/>
  <c r="H152" i="4"/>
  <c r="I152" i="4"/>
  <c r="J152" i="4"/>
  <c r="K152" i="4"/>
  <c r="L152" i="4"/>
  <c r="M152" i="4"/>
  <c r="N152" i="4"/>
  <c r="E153" i="4"/>
  <c r="F153" i="4"/>
  <c r="G153" i="4"/>
  <c r="H153" i="4"/>
  <c r="I153" i="4"/>
  <c r="J153" i="4"/>
  <c r="K153" i="4"/>
  <c r="L153" i="4"/>
  <c r="M153" i="4"/>
  <c r="N153" i="4"/>
  <c r="E154" i="4"/>
  <c r="F154" i="4"/>
  <c r="G154" i="4"/>
  <c r="H154" i="4"/>
  <c r="I154" i="4"/>
  <c r="J154" i="4"/>
  <c r="K154" i="4"/>
  <c r="L154" i="4"/>
  <c r="M154" i="4"/>
  <c r="N154" i="4"/>
  <c r="E155" i="4"/>
  <c r="F155" i="4"/>
  <c r="G155" i="4"/>
  <c r="H155" i="4"/>
  <c r="I155" i="4"/>
  <c r="J155" i="4"/>
  <c r="K155" i="4"/>
  <c r="L155" i="4"/>
  <c r="M155" i="4"/>
  <c r="N155" i="4"/>
  <c r="E157" i="4"/>
  <c r="H157" i="4"/>
  <c r="I157" i="4"/>
  <c r="L157" i="4"/>
  <c r="M157" i="4"/>
  <c r="E159" i="4"/>
  <c r="F159" i="4"/>
  <c r="G159" i="4"/>
  <c r="H159" i="4"/>
  <c r="I159" i="4"/>
  <c r="J159" i="4"/>
  <c r="K159" i="4"/>
  <c r="L159" i="4"/>
  <c r="M159" i="4"/>
  <c r="N159" i="4"/>
  <c r="E160" i="4"/>
  <c r="F160" i="4"/>
  <c r="G160" i="4"/>
  <c r="H160" i="4"/>
  <c r="I160" i="4"/>
  <c r="J160" i="4"/>
  <c r="K160" i="4"/>
  <c r="L160" i="4"/>
  <c r="M160" i="4"/>
  <c r="N160" i="4"/>
  <c r="E161" i="4"/>
  <c r="F161" i="4"/>
  <c r="G161" i="4"/>
  <c r="H161" i="4"/>
  <c r="I161" i="4"/>
  <c r="J161" i="4"/>
  <c r="K161" i="4"/>
  <c r="L161" i="4"/>
  <c r="M161" i="4"/>
  <c r="N161" i="4"/>
  <c r="E162" i="4"/>
  <c r="F162" i="4"/>
  <c r="G162" i="4"/>
  <c r="H162" i="4"/>
  <c r="I162" i="4"/>
  <c r="J162" i="4"/>
  <c r="K162" i="4"/>
  <c r="L162" i="4"/>
  <c r="M162" i="4"/>
  <c r="N162" i="4"/>
  <c r="E163" i="4"/>
  <c r="F163" i="4"/>
  <c r="G163" i="4"/>
  <c r="H163" i="4"/>
  <c r="I163" i="4"/>
  <c r="J163" i="4"/>
  <c r="K163" i="4"/>
  <c r="L163" i="4"/>
  <c r="M163" i="4"/>
  <c r="N163" i="4"/>
  <c r="E164" i="4"/>
  <c r="F164" i="4"/>
  <c r="G164" i="4"/>
  <c r="H164" i="4"/>
  <c r="I164" i="4"/>
  <c r="J164" i="4"/>
  <c r="K164" i="4"/>
  <c r="L164" i="4"/>
  <c r="M164" i="4"/>
  <c r="N164" i="4"/>
  <c r="E165" i="4"/>
  <c r="F165" i="4"/>
  <c r="G165" i="4"/>
  <c r="H165" i="4"/>
  <c r="I165" i="4"/>
  <c r="J165" i="4"/>
  <c r="K165" i="4"/>
  <c r="L165" i="4"/>
  <c r="M165" i="4"/>
  <c r="N165" i="4"/>
  <c r="E166" i="4"/>
  <c r="F166" i="4"/>
  <c r="G166" i="4"/>
  <c r="H166" i="4"/>
  <c r="I166" i="4"/>
  <c r="J166" i="4"/>
  <c r="K166" i="4"/>
  <c r="L166" i="4"/>
  <c r="M166" i="4"/>
  <c r="N166" i="4"/>
  <c r="E167" i="4"/>
  <c r="F167" i="4"/>
  <c r="G167" i="4"/>
  <c r="H167" i="4"/>
  <c r="I167" i="4"/>
  <c r="J167" i="4"/>
  <c r="K167" i="4"/>
  <c r="L167" i="4"/>
  <c r="M167" i="4"/>
  <c r="N167" i="4"/>
  <c r="E168" i="4"/>
  <c r="F168" i="4"/>
  <c r="G168" i="4"/>
  <c r="H168" i="4"/>
  <c r="I168" i="4"/>
  <c r="J168" i="4"/>
  <c r="K168" i="4"/>
  <c r="L168" i="4"/>
  <c r="M168" i="4"/>
  <c r="N168" i="4"/>
  <c r="E169" i="4"/>
  <c r="F169" i="4"/>
  <c r="G169" i="4"/>
  <c r="H169" i="4"/>
  <c r="I169" i="4"/>
  <c r="J169" i="4"/>
  <c r="K169" i="4"/>
  <c r="L169" i="4"/>
  <c r="M169" i="4"/>
  <c r="N169" i="4"/>
  <c r="E171" i="4"/>
  <c r="F171" i="4"/>
  <c r="G171" i="4"/>
  <c r="H171" i="4"/>
  <c r="I171" i="4"/>
  <c r="J171" i="4"/>
  <c r="K171" i="4"/>
  <c r="L171" i="4"/>
  <c r="M171" i="4"/>
  <c r="N171" i="4"/>
  <c r="E173" i="4"/>
  <c r="F173" i="4"/>
  <c r="G173" i="4"/>
  <c r="H173" i="4"/>
  <c r="I173" i="4"/>
  <c r="J173" i="4"/>
  <c r="K173" i="4"/>
  <c r="L173" i="4"/>
  <c r="M173" i="4"/>
  <c r="N173" i="4"/>
  <c r="E174" i="4"/>
  <c r="F174" i="4"/>
  <c r="G174" i="4"/>
  <c r="H174" i="4"/>
  <c r="I174" i="4"/>
  <c r="J174" i="4"/>
  <c r="K174" i="4"/>
  <c r="L174" i="4"/>
  <c r="M174" i="4"/>
  <c r="N174" i="4"/>
  <c r="E175" i="4"/>
  <c r="F175" i="4"/>
  <c r="G175" i="4"/>
  <c r="H175" i="4"/>
  <c r="I175" i="4"/>
  <c r="J175" i="4"/>
  <c r="K175" i="4"/>
  <c r="L175" i="4"/>
  <c r="M175" i="4"/>
  <c r="N175" i="4"/>
  <c r="E176" i="4"/>
  <c r="F176" i="4"/>
  <c r="G176" i="4"/>
  <c r="H176" i="4"/>
  <c r="I176" i="4"/>
  <c r="J176" i="4"/>
  <c r="K176" i="4"/>
  <c r="L176" i="4"/>
  <c r="M176" i="4"/>
  <c r="N176" i="4"/>
  <c r="E177" i="4"/>
  <c r="F177" i="4"/>
  <c r="G177" i="4"/>
  <c r="H177" i="4"/>
  <c r="I177" i="4"/>
  <c r="J177" i="4"/>
  <c r="K177" i="4"/>
  <c r="L177" i="4"/>
  <c r="M177" i="4"/>
  <c r="N177" i="4"/>
  <c r="E179" i="4"/>
  <c r="H179" i="4"/>
  <c r="I179" i="4"/>
  <c r="L179" i="4"/>
  <c r="M179" i="4"/>
  <c r="B10" i="7"/>
  <c r="C10" i="7"/>
  <c r="D10" i="7"/>
  <c r="E10" i="7"/>
  <c r="F10" i="7"/>
  <c r="G10" i="7"/>
  <c r="H10" i="7"/>
  <c r="I10" i="7"/>
  <c r="J10" i="7"/>
  <c r="K10" i="7"/>
  <c r="B12" i="7"/>
  <c r="C12" i="7"/>
  <c r="D12" i="7"/>
  <c r="E12" i="7"/>
  <c r="F12" i="7"/>
  <c r="G12" i="7"/>
  <c r="H12" i="7"/>
  <c r="I12" i="7"/>
  <c r="J12" i="7"/>
  <c r="K12" i="7"/>
  <c r="B17" i="7"/>
  <c r="C17" i="7"/>
  <c r="D17" i="7"/>
  <c r="E17" i="7"/>
  <c r="F17" i="7"/>
  <c r="G17" i="7"/>
  <c r="H17" i="7"/>
  <c r="I17" i="7"/>
  <c r="J17" i="7"/>
  <c r="K17" i="7"/>
  <c r="B19" i="7"/>
  <c r="C19" i="7"/>
  <c r="D19" i="7"/>
  <c r="E19" i="7"/>
  <c r="F19" i="7"/>
  <c r="G19" i="7"/>
  <c r="H19" i="7"/>
  <c r="I19" i="7"/>
  <c r="J19" i="7"/>
  <c r="K19" i="7"/>
  <c r="B24" i="7"/>
  <c r="C24" i="7"/>
  <c r="D24" i="7"/>
  <c r="E24" i="7"/>
  <c r="F24" i="7"/>
  <c r="G24" i="7"/>
  <c r="H24" i="7"/>
  <c r="I24" i="7"/>
  <c r="J24" i="7"/>
  <c r="K24" i="7"/>
  <c r="B26" i="7"/>
  <c r="C26" i="7"/>
  <c r="D26" i="7"/>
  <c r="E26" i="7"/>
  <c r="F26" i="7"/>
  <c r="G26" i="7"/>
  <c r="H26" i="7"/>
  <c r="I26" i="7"/>
  <c r="J26" i="7"/>
  <c r="K26" i="7"/>
  <c r="B31" i="7"/>
  <c r="C31" i="7"/>
  <c r="D31" i="7"/>
  <c r="E31" i="7"/>
  <c r="F31" i="7"/>
  <c r="G31" i="7"/>
  <c r="H31" i="7"/>
  <c r="I31" i="7"/>
  <c r="J31" i="7"/>
  <c r="K31" i="7"/>
  <c r="B33" i="7"/>
  <c r="C33" i="7"/>
  <c r="D33" i="7"/>
  <c r="E33" i="7"/>
  <c r="F33" i="7"/>
  <c r="G33" i="7"/>
  <c r="H33" i="7"/>
  <c r="I33" i="7"/>
  <c r="J33" i="7"/>
  <c r="K33" i="7"/>
  <c r="B38" i="7"/>
  <c r="C38" i="7"/>
  <c r="D38" i="7"/>
  <c r="E38" i="7"/>
  <c r="F38" i="7"/>
  <c r="G38" i="7"/>
  <c r="H38" i="7"/>
  <c r="I38" i="7"/>
  <c r="J38" i="7"/>
  <c r="K38" i="7"/>
  <c r="B40" i="7"/>
  <c r="C40" i="7"/>
  <c r="D40" i="7"/>
  <c r="E40" i="7"/>
  <c r="F40" i="7"/>
  <c r="G40" i="7"/>
  <c r="H40" i="7"/>
  <c r="I40" i="7"/>
  <c r="J40" i="7"/>
  <c r="K40" i="7"/>
  <c r="B45" i="7"/>
  <c r="C45" i="7"/>
  <c r="D45" i="7"/>
  <c r="E45" i="7"/>
  <c r="F45" i="7"/>
  <c r="G45" i="7"/>
  <c r="H45" i="7"/>
  <c r="I45" i="7"/>
  <c r="J45" i="7"/>
  <c r="K45" i="7"/>
  <c r="B47" i="7"/>
  <c r="C47" i="7"/>
  <c r="D47" i="7"/>
  <c r="E47" i="7"/>
  <c r="F47" i="7"/>
  <c r="G47" i="7"/>
  <c r="H47" i="7"/>
  <c r="I47" i="7"/>
  <c r="J47" i="7"/>
  <c r="K47" i="7"/>
  <c r="B52" i="7"/>
  <c r="C52" i="7"/>
  <c r="D52" i="7"/>
  <c r="E52" i="7"/>
  <c r="F52" i="7"/>
  <c r="G52" i="7"/>
  <c r="H52" i="7"/>
  <c r="I52" i="7"/>
  <c r="J52" i="7"/>
  <c r="K52" i="7"/>
  <c r="B54" i="7"/>
  <c r="C54" i="7"/>
  <c r="D54" i="7"/>
  <c r="E54" i="7"/>
  <c r="F54" i="7"/>
  <c r="G54" i="7"/>
  <c r="H54" i="7"/>
  <c r="I54" i="7"/>
  <c r="J54" i="7"/>
  <c r="K54" i="7"/>
  <c r="B61" i="7"/>
  <c r="C61" i="7"/>
  <c r="C62" i="7" s="1"/>
  <c r="D61" i="7"/>
  <c r="D62" i="7" s="1"/>
  <c r="E61" i="7"/>
  <c r="F61" i="7"/>
  <c r="G61" i="7"/>
  <c r="G62" i="7" s="1"/>
  <c r="H61" i="7"/>
  <c r="H62" i="7" s="1"/>
  <c r="I61" i="7"/>
  <c r="J61" i="7"/>
  <c r="K61" i="7"/>
  <c r="K62" i="7" s="1"/>
  <c r="B62" i="7"/>
  <c r="E62" i="7"/>
  <c r="F62" i="7"/>
  <c r="I62" i="7"/>
  <c r="J62" i="7"/>
  <c r="B63" i="7"/>
  <c r="C63" i="7"/>
  <c r="C64" i="7" s="1"/>
  <c r="D63" i="7"/>
  <c r="D64" i="7" s="1"/>
  <c r="E63" i="7"/>
  <c r="F63" i="7"/>
  <c r="G63" i="7"/>
  <c r="G64" i="7" s="1"/>
  <c r="H63" i="7"/>
  <c r="H64" i="7" s="1"/>
  <c r="I63" i="7"/>
  <c r="J63" i="7"/>
  <c r="K63" i="7"/>
  <c r="K64" i="7" s="1"/>
  <c r="B64" i="7"/>
  <c r="E64" i="7"/>
  <c r="F64" i="7"/>
  <c r="I64" i="7"/>
  <c r="J64" i="7"/>
  <c r="B73" i="7"/>
  <c r="C73" i="7"/>
  <c r="D73" i="7"/>
  <c r="E73" i="7"/>
  <c r="F73" i="7"/>
  <c r="G73" i="7"/>
  <c r="H73" i="7"/>
  <c r="I73" i="7"/>
  <c r="J73" i="7"/>
  <c r="K73" i="7"/>
  <c r="B75" i="7"/>
  <c r="C75" i="7"/>
  <c r="D75" i="7"/>
  <c r="E75" i="7"/>
  <c r="F75" i="7"/>
  <c r="G75" i="7"/>
  <c r="H75" i="7"/>
  <c r="I75" i="7"/>
  <c r="J75" i="7"/>
  <c r="K75" i="7"/>
  <c r="B82" i="7"/>
  <c r="C82" i="7"/>
  <c r="D82" i="7"/>
  <c r="E82" i="7"/>
  <c r="F82" i="7"/>
  <c r="G82" i="7"/>
  <c r="H82" i="7"/>
  <c r="I82" i="7"/>
  <c r="J82" i="7"/>
  <c r="K82" i="7"/>
  <c r="B84" i="7"/>
  <c r="C84" i="7"/>
  <c r="D84" i="7"/>
  <c r="E84" i="7"/>
  <c r="F84" i="7"/>
  <c r="G84" i="7"/>
  <c r="H84" i="7"/>
  <c r="I84" i="7"/>
  <c r="J84" i="7"/>
  <c r="K84" i="7"/>
  <c r="E6" i="5"/>
  <c r="F6" i="5"/>
  <c r="G6" i="5"/>
  <c r="H6" i="5"/>
  <c r="I6" i="5"/>
  <c r="J6" i="5"/>
  <c r="K6" i="5"/>
  <c r="L6" i="5"/>
  <c r="M6" i="5"/>
  <c r="N6" i="5"/>
  <c r="E7" i="5"/>
  <c r="F7" i="5"/>
  <c r="G7" i="5"/>
  <c r="H7" i="5"/>
  <c r="I7" i="5"/>
  <c r="J7" i="5"/>
  <c r="K7" i="5"/>
  <c r="L7" i="5"/>
  <c r="M7" i="5"/>
  <c r="N7" i="5"/>
  <c r="E8" i="5"/>
  <c r="F8" i="5"/>
  <c r="G8" i="5"/>
  <c r="H8" i="5"/>
  <c r="I8" i="5"/>
  <c r="J8" i="5"/>
  <c r="K8" i="5"/>
  <c r="L8" i="5"/>
  <c r="M8" i="5"/>
  <c r="N8" i="5"/>
  <c r="E9" i="5"/>
  <c r="F9" i="5"/>
  <c r="G9" i="5"/>
  <c r="H9" i="5"/>
  <c r="I9" i="5"/>
  <c r="J9" i="5"/>
  <c r="K9" i="5"/>
  <c r="L9" i="5"/>
  <c r="M9" i="5"/>
  <c r="N9" i="5"/>
  <c r="E10" i="5"/>
  <c r="F10" i="5"/>
  <c r="G10" i="5"/>
  <c r="H10" i="5"/>
  <c r="I10" i="5"/>
  <c r="J10" i="5"/>
  <c r="K10" i="5"/>
  <c r="L10" i="5"/>
  <c r="M10" i="5"/>
  <c r="N10" i="5"/>
  <c r="E11" i="5"/>
  <c r="F11" i="5"/>
  <c r="G11" i="5"/>
  <c r="H11" i="5"/>
  <c r="I11" i="5"/>
  <c r="J11" i="5"/>
  <c r="K11" i="5"/>
  <c r="L11" i="5"/>
  <c r="M11" i="5"/>
  <c r="N11" i="5"/>
  <c r="E12" i="5"/>
  <c r="F12" i="5"/>
  <c r="G12" i="5"/>
  <c r="H12" i="5"/>
  <c r="I12" i="5"/>
  <c r="J12" i="5"/>
  <c r="K12" i="5"/>
  <c r="L12" i="5"/>
  <c r="M12" i="5"/>
  <c r="N12" i="5"/>
  <c r="E13" i="5"/>
  <c r="F13" i="5"/>
  <c r="G13" i="5"/>
  <c r="H13" i="5"/>
  <c r="I13" i="5"/>
  <c r="J13" i="5"/>
  <c r="K13" i="5"/>
  <c r="L13" i="5"/>
  <c r="M13" i="5"/>
  <c r="N13" i="5"/>
  <c r="E14" i="5"/>
  <c r="F14" i="5"/>
  <c r="G14" i="5"/>
  <c r="H14" i="5"/>
  <c r="I14" i="5"/>
  <c r="J14" i="5"/>
  <c r="K14" i="5"/>
  <c r="L14" i="5"/>
  <c r="M14" i="5"/>
  <c r="N14" i="5"/>
  <c r="E15" i="5"/>
  <c r="F15" i="5"/>
  <c r="G15" i="5"/>
  <c r="H15" i="5"/>
  <c r="I15" i="5"/>
  <c r="J15" i="5"/>
  <c r="K15" i="5"/>
  <c r="L15" i="5"/>
  <c r="M15" i="5"/>
  <c r="N15" i="5"/>
  <c r="E16" i="5"/>
  <c r="F16" i="5"/>
  <c r="G16" i="5"/>
  <c r="H16" i="5"/>
  <c r="I16" i="5"/>
  <c r="J16" i="5"/>
  <c r="K16" i="5"/>
  <c r="L16" i="5"/>
  <c r="M16" i="5"/>
  <c r="N16" i="5"/>
  <c r="E17" i="5"/>
  <c r="F17" i="5"/>
  <c r="G17" i="5"/>
  <c r="H17" i="5"/>
  <c r="I17" i="5"/>
  <c r="J17" i="5"/>
  <c r="K17" i="5"/>
  <c r="L17" i="5"/>
  <c r="M17" i="5"/>
  <c r="N17" i="5"/>
  <c r="E18" i="5"/>
  <c r="F18" i="5"/>
  <c r="G18" i="5"/>
  <c r="H18" i="5"/>
  <c r="I18" i="5"/>
  <c r="J18" i="5"/>
  <c r="K18" i="5"/>
  <c r="L18" i="5"/>
  <c r="M18" i="5"/>
  <c r="N18" i="5"/>
  <c r="E19" i="5"/>
  <c r="F19" i="5"/>
  <c r="G19" i="5"/>
  <c r="H19" i="5"/>
  <c r="I19" i="5"/>
  <c r="J19" i="5"/>
  <c r="K19" i="5"/>
  <c r="L19" i="5"/>
  <c r="M19" i="5"/>
  <c r="N19" i="5"/>
  <c r="E20" i="5"/>
  <c r="F20" i="5"/>
  <c r="G20" i="5"/>
  <c r="H20" i="5"/>
  <c r="I20" i="5"/>
  <c r="J20" i="5"/>
  <c r="K20" i="5"/>
  <c r="L20" i="5"/>
  <c r="M20" i="5"/>
  <c r="N20" i="5"/>
  <c r="E21" i="5"/>
  <c r="F21" i="5"/>
  <c r="G21" i="5"/>
  <c r="H21" i="5"/>
  <c r="I21" i="5"/>
  <c r="J21" i="5"/>
  <c r="K21" i="5"/>
  <c r="L21" i="5"/>
  <c r="M21" i="5"/>
  <c r="N21" i="5"/>
  <c r="E22" i="5"/>
  <c r="F22" i="5"/>
  <c r="G22" i="5"/>
  <c r="H22" i="5"/>
  <c r="I22" i="5"/>
  <c r="J22" i="5"/>
  <c r="K22" i="5"/>
  <c r="L22" i="5"/>
  <c r="M22" i="5"/>
  <c r="N22" i="5"/>
  <c r="E23" i="5"/>
  <c r="F23" i="5"/>
  <c r="G23" i="5"/>
  <c r="H23" i="5"/>
  <c r="I23" i="5"/>
  <c r="J23" i="5"/>
  <c r="K23" i="5"/>
  <c r="L23" i="5"/>
  <c r="M23" i="5"/>
  <c r="N23" i="5"/>
  <c r="E24" i="5"/>
  <c r="F24" i="5"/>
  <c r="G24" i="5"/>
  <c r="H24" i="5"/>
  <c r="I24" i="5"/>
  <c r="J24" i="5"/>
  <c r="K24" i="5"/>
  <c r="L24" i="5"/>
  <c r="M24" i="5"/>
  <c r="N24" i="5"/>
  <c r="E25" i="5"/>
  <c r="F25" i="5"/>
  <c r="G25" i="5"/>
  <c r="H25" i="5"/>
  <c r="I25" i="5"/>
  <c r="J25" i="5"/>
  <c r="K25" i="5"/>
  <c r="L25" i="5"/>
  <c r="M25" i="5"/>
  <c r="N25" i="5"/>
  <c r="E26" i="5"/>
  <c r="F26" i="5"/>
  <c r="G26" i="5"/>
  <c r="H26" i="5"/>
  <c r="I26" i="5"/>
  <c r="J26" i="5"/>
  <c r="K26" i="5"/>
  <c r="L26" i="5"/>
  <c r="M26" i="5"/>
  <c r="N26" i="5"/>
  <c r="E27" i="5"/>
  <c r="F27" i="5"/>
  <c r="G27" i="5"/>
  <c r="H27" i="5"/>
  <c r="I27" i="5"/>
  <c r="J27" i="5"/>
  <c r="K27" i="5"/>
  <c r="L27" i="5"/>
  <c r="M27" i="5"/>
  <c r="N27" i="5"/>
  <c r="E28" i="5"/>
  <c r="F28" i="5"/>
  <c r="G28" i="5"/>
  <c r="H28" i="5"/>
  <c r="I28" i="5"/>
  <c r="J28" i="5"/>
  <c r="K28" i="5"/>
  <c r="L28" i="5"/>
  <c r="M28" i="5"/>
  <c r="N28" i="5"/>
  <c r="E29" i="5"/>
  <c r="F29" i="5"/>
  <c r="G29" i="5"/>
  <c r="H29" i="5"/>
  <c r="I29" i="5"/>
  <c r="J29" i="5"/>
  <c r="K29" i="5"/>
  <c r="L29" i="5"/>
  <c r="M29" i="5"/>
  <c r="N29" i="5"/>
  <c r="E30" i="5"/>
  <c r="F30" i="5"/>
  <c r="G30" i="5"/>
  <c r="H30" i="5"/>
  <c r="I30" i="5"/>
  <c r="J30" i="5"/>
  <c r="K30" i="5"/>
  <c r="L30" i="5"/>
  <c r="M30" i="5"/>
  <c r="N30" i="5"/>
  <c r="E31" i="5"/>
  <c r="F31" i="5"/>
  <c r="G31" i="5"/>
  <c r="H31" i="5"/>
  <c r="I31" i="5"/>
  <c r="J31" i="5"/>
  <c r="K31" i="5"/>
  <c r="L31" i="5"/>
  <c r="M31" i="5"/>
  <c r="N31" i="5"/>
  <c r="E32" i="5"/>
  <c r="F32" i="5"/>
  <c r="G32" i="5"/>
  <c r="H32" i="5"/>
  <c r="I32" i="5"/>
  <c r="J32" i="5"/>
  <c r="K32" i="5"/>
  <c r="L32" i="5"/>
  <c r="M32" i="5"/>
  <c r="N32" i="5"/>
  <c r="E33" i="5"/>
  <c r="F33" i="5"/>
  <c r="G33" i="5"/>
  <c r="H33" i="5"/>
  <c r="I33" i="5"/>
  <c r="J33" i="5"/>
  <c r="K33" i="5"/>
  <c r="L33" i="5"/>
  <c r="M33" i="5"/>
  <c r="N33" i="5"/>
  <c r="E34" i="5"/>
  <c r="F34" i="5"/>
  <c r="G34" i="5"/>
  <c r="H34" i="5"/>
  <c r="I34" i="5"/>
  <c r="J34" i="5"/>
  <c r="K34" i="5"/>
  <c r="L34" i="5"/>
  <c r="M34" i="5"/>
  <c r="N34" i="5"/>
  <c r="E35" i="5"/>
  <c r="F35" i="5"/>
  <c r="G35" i="5"/>
  <c r="H35" i="5"/>
  <c r="I35" i="5"/>
  <c r="J35" i="5"/>
  <c r="K35" i="5"/>
  <c r="L35" i="5"/>
  <c r="M35" i="5"/>
  <c r="N35" i="5"/>
  <c r="E36" i="5"/>
  <c r="F36" i="5"/>
  <c r="G36" i="5"/>
  <c r="H36" i="5"/>
  <c r="I36" i="5"/>
  <c r="J36" i="5"/>
  <c r="K36" i="5"/>
  <c r="L36" i="5"/>
  <c r="M36" i="5"/>
  <c r="N36" i="5"/>
  <c r="E37" i="5"/>
  <c r="F37" i="5"/>
  <c r="G37" i="5"/>
  <c r="H37" i="5"/>
  <c r="I37" i="5"/>
  <c r="J37" i="5"/>
  <c r="K37" i="5"/>
  <c r="L37" i="5"/>
  <c r="M37" i="5"/>
  <c r="N37" i="5"/>
  <c r="E38" i="5"/>
  <c r="F38" i="5"/>
  <c r="G38" i="5"/>
  <c r="H38" i="5"/>
  <c r="I38" i="5"/>
  <c r="J38" i="5"/>
  <c r="K38" i="5"/>
  <c r="L38" i="5"/>
  <c r="M38" i="5"/>
  <c r="N38" i="5"/>
  <c r="E39" i="5"/>
  <c r="F39" i="5"/>
  <c r="G39" i="5"/>
  <c r="H39" i="5"/>
  <c r="I39" i="5"/>
  <c r="J39" i="5"/>
  <c r="K39" i="5"/>
  <c r="L39" i="5"/>
  <c r="M39" i="5"/>
  <c r="N39" i="5"/>
  <c r="E40" i="5"/>
  <c r="F40" i="5"/>
  <c r="G40" i="5"/>
  <c r="H40" i="5"/>
  <c r="I40" i="5"/>
  <c r="J40" i="5"/>
  <c r="K40" i="5"/>
  <c r="L40" i="5"/>
  <c r="M40" i="5"/>
  <c r="N40" i="5"/>
  <c r="E41" i="5"/>
  <c r="F41" i="5"/>
  <c r="G41" i="5"/>
  <c r="H41" i="5"/>
  <c r="I41" i="5"/>
  <c r="J41" i="5"/>
  <c r="K41" i="5"/>
  <c r="L41" i="5"/>
  <c r="M41" i="5"/>
  <c r="N41" i="5"/>
  <c r="E42" i="5"/>
  <c r="F42" i="5"/>
  <c r="G42" i="5"/>
  <c r="H42" i="5"/>
  <c r="I42" i="5"/>
  <c r="J42" i="5"/>
  <c r="K42" i="5"/>
  <c r="L42" i="5"/>
  <c r="M42" i="5"/>
  <c r="N42" i="5"/>
  <c r="E43" i="5"/>
  <c r="F43" i="5"/>
  <c r="G43" i="5"/>
  <c r="H43" i="5"/>
  <c r="I43" i="5"/>
  <c r="J43" i="5"/>
  <c r="K43" i="5"/>
  <c r="L43" i="5"/>
  <c r="M43" i="5"/>
  <c r="N43" i="5"/>
  <c r="E44" i="5"/>
  <c r="F44" i="5"/>
  <c r="G44" i="5"/>
  <c r="H44" i="5"/>
  <c r="I44" i="5"/>
  <c r="J44" i="5"/>
  <c r="K44" i="5"/>
  <c r="L44" i="5"/>
  <c r="M44" i="5"/>
  <c r="N44" i="5"/>
  <c r="E45" i="5"/>
  <c r="F45" i="5"/>
  <c r="G45" i="5"/>
  <c r="H45" i="5"/>
  <c r="I45" i="5"/>
  <c r="J45" i="5"/>
  <c r="K45" i="5"/>
  <c r="L45" i="5"/>
  <c r="M45" i="5"/>
  <c r="N45" i="5"/>
  <c r="E46" i="5"/>
  <c r="F46" i="5"/>
  <c r="G46" i="5"/>
  <c r="H46" i="5"/>
  <c r="I46" i="5"/>
  <c r="J46" i="5"/>
  <c r="K46" i="5"/>
  <c r="L46" i="5"/>
  <c r="M46" i="5"/>
  <c r="N46" i="5"/>
  <c r="E47" i="5"/>
  <c r="F47" i="5"/>
  <c r="G47" i="5"/>
  <c r="H47" i="5"/>
  <c r="I47" i="5"/>
  <c r="J47" i="5"/>
  <c r="K47" i="5"/>
  <c r="L47" i="5"/>
  <c r="M47" i="5"/>
  <c r="N47" i="5"/>
  <c r="E48" i="5"/>
  <c r="F48" i="5"/>
  <c r="G48" i="5"/>
  <c r="H48" i="5"/>
  <c r="I48" i="5"/>
  <c r="J48" i="5"/>
  <c r="K48" i="5"/>
  <c r="L48" i="5"/>
  <c r="M48" i="5"/>
  <c r="N48" i="5"/>
  <c r="E49" i="5"/>
  <c r="F49" i="5"/>
  <c r="G49" i="5"/>
  <c r="H49" i="5"/>
  <c r="I49" i="5"/>
  <c r="J49" i="5"/>
  <c r="K49" i="5"/>
  <c r="L49" i="5"/>
  <c r="M49" i="5"/>
  <c r="N49" i="5"/>
  <c r="E50" i="5"/>
  <c r="F50" i="5"/>
  <c r="G50" i="5"/>
  <c r="H50" i="5"/>
  <c r="I50" i="5"/>
  <c r="J50" i="5"/>
  <c r="K50" i="5"/>
  <c r="L50" i="5"/>
  <c r="M50" i="5"/>
  <c r="N50" i="5"/>
  <c r="E51" i="5"/>
  <c r="F51" i="5"/>
  <c r="G51" i="5"/>
  <c r="H51" i="5"/>
  <c r="I51" i="5"/>
  <c r="J51" i="5"/>
  <c r="K51" i="5"/>
  <c r="L51" i="5"/>
  <c r="M51" i="5"/>
  <c r="N51" i="5"/>
  <c r="E52" i="5"/>
  <c r="F52" i="5"/>
  <c r="G52" i="5"/>
  <c r="H52" i="5"/>
  <c r="I52" i="5"/>
  <c r="J52" i="5"/>
  <c r="K52" i="5"/>
  <c r="L52" i="5"/>
  <c r="M52" i="5"/>
  <c r="N52" i="5"/>
  <c r="E53" i="5"/>
  <c r="F53" i="5"/>
  <c r="G53" i="5"/>
  <c r="H53" i="5"/>
  <c r="I53" i="5"/>
  <c r="J53" i="5"/>
  <c r="K53" i="5"/>
  <c r="L53" i="5"/>
  <c r="M53" i="5"/>
  <c r="N53" i="5"/>
  <c r="E54" i="5"/>
  <c r="F54" i="5"/>
  <c r="G54" i="5"/>
  <c r="H54" i="5"/>
  <c r="I54" i="5"/>
  <c r="J54" i="5"/>
  <c r="K54" i="5"/>
  <c r="L54" i="5"/>
  <c r="M54" i="5"/>
  <c r="N54" i="5"/>
  <c r="E55" i="5"/>
  <c r="F55" i="5"/>
  <c r="G55" i="5"/>
  <c r="H55" i="5"/>
  <c r="I55" i="5"/>
  <c r="J55" i="5"/>
  <c r="K55" i="5"/>
  <c r="L55" i="5"/>
  <c r="M55" i="5"/>
  <c r="N55" i="5"/>
  <c r="E56" i="5"/>
  <c r="F56" i="5"/>
  <c r="G56" i="5"/>
  <c r="H56" i="5"/>
  <c r="I56" i="5"/>
  <c r="J56" i="5"/>
  <c r="K56" i="5"/>
  <c r="L56" i="5"/>
  <c r="M56" i="5"/>
  <c r="N56" i="5"/>
  <c r="E57" i="5"/>
  <c r="F57" i="5"/>
  <c r="G57" i="5"/>
  <c r="H57" i="5"/>
  <c r="I57" i="5"/>
  <c r="J57" i="5"/>
  <c r="K57" i="5"/>
  <c r="L57" i="5"/>
  <c r="M57" i="5"/>
  <c r="N57" i="5"/>
  <c r="E58" i="5"/>
  <c r="F58" i="5"/>
  <c r="G58" i="5"/>
  <c r="H58" i="5"/>
  <c r="I58" i="5"/>
  <c r="J58" i="5"/>
  <c r="K58" i="5"/>
  <c r="L58" i="5"/>
  <c r="M58" i="5"/>
  <c r="N58" i="5"/>
  <c r="E59" i="5"/>
  <c r="F59" i="5"/>
  <c r="G59" i="5"/>
  <c r="H59" i="5"/>
  <c r="I59" i="5"/>
  <c r="J59" i="5"/>
  <c r="K59" i="5"/>
  <c r="L59" i="5"/>
  <c r="M59" i="5"/>
  <c r="N59" i="5"/>
  <c r="E60" i="5"/>
  <c r="F60" i="5"/>
  <c r="G60" i="5"/>
  <c r="H60" i="5"/>
  <c r="I60" i="5"/>
  <c r="J60" i="5"/>
  <c r="K60" i="5"/>
  <c r="L60" i="5"/>
  <c r="M60" i="5"/>
  <c r="N60" i="5"/>
  <c r="E61" i="5"/>
  <c r="F61" i="5"/>
  <c r="G61" i="5"/>
  <c r="H61" i="5"/>
  <c r="I61" i="5"/>
  <c r="J61" i="5"/>
  <c r="K61" i="5"/>
  <c r="L61" i="5"/>
  <c r="M61" i="5"/>
  <c r="N61" i="5"/>
  <c r="E62" i="5"/>
  <c r="F62" i="5"/>
  <c r="G62" i="5"/>
  <c r="H62" i="5"/>
  <c r="I62" i="5"/>
  <c r="J62" i="5"/>
  <c r="K62" i="5"/>
  <c r="L62" i="5"/>
  <c r="M62" i="5"/>
  <c r="N62" i="5"/>
  <c r="E63" i="5"/>
  <c r="F63" i="5"/>
  <c r="G63" i="5"/>
  <c r="H63" i="5"/>
  <c r="I63" i="5"/>
  <c r="J63" i="5"/>
  <c r="K63" i="5"/>
  <c r="L63" i="5"/>
  <c r="M63" i="5"/>
  <c r="N63" i="5"/>
  <c r="E64" i="5"/>
  <c r="F64" i="5"/>
  <c r="G64" i="5"/>
  <c r="H64" i="5"/>
  <c r="I64" i="5"/>
  <c r="J64" i="5"/>
  <c r="K64" i="5"/>
  <c r="L64" i="5"/>
  <c r="M64" i="5"/>
  <c r="N64" i="5"/>
  <c r="E65" i="5"/>
  <c r="F65" i="5"/>
  <c r="G65" i="5"/>
  <c r="H65" i="5"/>
  <c r="I65" i="5"/>
  <c r="J65" i="5"/>
  <c r="K65" i="5"/>
  <c r="L65" i="5"/>
  <c r="M65" i="5"/>
  <c r="N65" i="5"/>
  <c r="E66" i="5"/>
  <c r="F66" i="5"/>
  <c r="G66" i="5"/>
  <c r="H66" i="5"/>
  <c r="I66" i="5"/>
  <c r="J66" i="5"/>
  <c r="K66" i="5"/>
  <c r="L66" i="5"/>
  <c r="M66" i="5"/>
  <c r="N66" i="5"/>
  <c r="E67" i="5"/>
  <c r="F67" i="5"/>
  <c r="G67" i="5"/>
  <c r="H67" i="5"/>
  <c r="I67" i="5"/>
  <c r="J67" i="5"/>
  <c r="K67" i="5"/>
  <c r="L67" i="5"/>
  <c r="M67" i="5"/>
  <c r="N67" i="5"/>
  <c r="E68" i="5"/>
  <c r="F68" i="5"/>
  <c r="G68" i="5"/>
  <c r="H68" i="5"/>
  <c r="I68" i="5"/>
  <c r="J68" i="5"/>
  <c r="K68" i="5"/>
  <c r="L68" i="5"/>
  <c r="M68" i="5"/>
  <c r="N68" i="5"/>
  <c r="E69" i="5"/>
  <c r="F69" i="5"/>
  <c r="G69" i="5"/>
  <c r="H69" i="5"/>
  <c r="I69" i="5"/>
  <c r="J69" i="5"/>
  <c r="K69" i="5"/>
  <c r="L69" i="5"/>
  <c r="M69" i="5"/>
  <c r="N69" i="5"/>
  <c r="E70" i="5"/>
  <c r="F70" i="5"/>
  <c r="G70" i="5"/>
  <c r="H70" i="5"/>
  <c r="I70" i="5"/>
  <c r="J70" i="5"/>
  <c r="K70" i="5"/>
  <c r="L70" i="5"/>
  <c r="M70" i="5"/>
  <c r="N70" i="5"/>
  <c r="E71" i="5"/>
  <c r="F71" i="5"/>
  <c r="G71" i="5"/>
  <c r="H71" i="5"/>
  <c r="I71" i="5"/>
  <c r="J71" i="5"/>
  <c r="K71" i="5"/>
  <c r="L71" i="5"/>
  <c r="M71" i="5"/>
  <c r="N71" i="5"/>
  <c r="E72" i="5"/>
  <c r="F72" i="5"/>
  <c r="G72" i="5"/>
  <c r="H72" i="5"/>
  <c r="I72" i="5"/>
  <c r="J72" i="5"/>
  <c r="K72" i="5"/>
  <c r="L72" i="5"/>
  <c r="M72" i="5"/>
  <c r="N72" i="5"/>
  <c r="E73" i="5"/>
  <c r="F73" i="5"/>
  <c r="G73" i="5"/>
  <c r="H73" i="5"/>
  <c r="I73" i="5"/>
  <c r="J73" i="5"/>
  <c r="K73" i="5"/>
  <c r="L73" i="5"/>
  <c r="M73" i="5"/>
  <c r="N73" i="5"/>
  <c r="E74" i="5"/>
  <c r="F74" i="5"/>
  <c r="G74" i="5"/>
  <c r="H74" i="5"/>
  <c r="I74" i="5"/>
  <c r="J74" i="5"/>
  <c r="K74" i="5"/>
  <c r="L74" i="5"/>
  <c r="M74" i="5"/>
  <c r="N74" i="5"/>
  <c r="E75" i="5"/>
  <c r="F75" i="5"/>
  <c r="G75" i="5"/>
  <c r="H75" i="5"/>
  <c r="I75" i="5"/>
  <c r="J75" i="5"/>
  <c r="K75" i="5"/>
  <c r="L75" i="5"/>
  <c r="M75" i="5"/>
  <c r="N75" i="5"/>
  <c r="E76" i="5"/>
  <c r="F76" i="5"/>
  <c r="G76" i="5"/>
  <c r="H76" i="5"/>
  <c r="I76" i="5"/>
  <c r="J76" i="5"/>
  <c r="K76" i="5"/>
  <c r="L76" i="5"/>
  <c r="M76" i="5"/>
  <c r="N76" i="5"/>
  <c r="E77" i="5"/>
  <c r="F77" i="5"/>
  <c r="G77" i="5"/>
  <c r="H77" i="5"/>
  <c r="I77" i="5"/>
  <c r="J77" i="5"/>
  <c r="K77" i="5"/>
  <c r="L77" i="5"/>
  <c r="M77" i="5"/>
  <c r="N77" i="5"/>
  <c r="E78" i="5"/>
  <c r="F78" i="5"/>
  <c r="G78" i="5"/>
  <c r="H78" i="5"/>
  <c r="I78" i="5"/>
  <c r="J78" i="5"/>
  <c r="K78" i="5"/>
  <c r="L78" i="5"/>
  <c r="M78" i="5"/>
  <c r="N78" i="5"/>
  <c r="E79" i="5"/>
  <c r="F79" i="5"/>
  <c r="G79" i="5"/>
  <c r="H79" i="5"/>
  <c r="I79" i="5"/>
  <c r="J79" i="5"/>
  <c r="K79" i="5"/>
  <c r="L79" i="5"/>
  <c r="M79" i="5"/>
  <c r="N79" i="5"/>
  <c r="E80" i="5"/>
  <c r="F80" i="5"/>
  <c r="G80" i="5"/>
  <c r="H80" i="5"/>
  <c r="I80" i="5"/>
  <c r="J80" i="5"/>
  <c r="K80" i="5"/>
  <c r="L80" i="5"/>
  <c r="M80" i="5"/>
  <c r="N80" i="5"/>
  <c r="E81" i="5"/>
  <c r="F81" i="5"/>
  <c r="G81" i="5"/>
  <c r="H81" i="5"/>
  <c r="I81" i="5"/>
  <c r="J81" i="5"/>
  <c r="K81" i="5"/>
  <c r="L81" i="5"/>
  <c r="M81" i="5"/>
  <c r="N81" i="5"/>
  <c r="E82" i="5"/>
  <c r="F82" i="5"/>
  <c r="G82" i="5"/>
  <c r="H82" i="5"/>
  <c r="I82" i="5"/>
  <c r="J82" i="5"/>
  <c r="K82" i="5"/>
  <c r="L82" i="5"/>
  <c r="M82" i="5"/>
  <c r="N82" i="5"/>
  <c r="E83" i="5"/>
  <c r="F83" i="5"/>
  <c r="G83" i="5"/>
  <c r="H83" i="5"/>
  <c r="I83" i="5"/>
  <c r="J83" i="5"/>
  <c r="K83" i="5"/>
  <c r="L83" i="5"/>
  <c r="M83" i="5"/>
  <c r="N83" i="5"/>
  <c r="E84" i="5"/>
  <c r="F84" i="5"/>
  <c r="G84" i="5"/>
  <c r="H84" i="5"/>
  <c r="I84" i="5"/>
  <c r="J84" i="5"/>
  <c r="K84" i="5"/>
  <c r="L84" i="5"/>
  <c r="M84" i="5"/>
  <c r="N84" i="5"/>
  <c r="E85" i="5"/>
  <c r="F85" i="5"/>
  <c r="G85" i="5"/>
  <c r="H85" i="5"/>
  <c r="I85" i="5"/>
  <c r="J85" i="5"/>
  <c r="K85" i="5"/>
  <c r="L85" i="5"/>
  <c r="M85" i="5"/>
  <c r="N85" i="5"/>
  <c r="E86" i="5"/>
  <c r="F86" i="5"/>
  <c r="G86" i="5"/>
  <c r="H86" i="5"/>
  <c r="I86" i="5"/>
  <c r="J86" i="5"/>
  <c r="K86" i="5"/>
  <c r="L86" i="5"/>
  <c r="M86" i="5"/>
  <c r="N86" i="5"/>
  <c r="E87" i="5"/>
  <c r="F87" i="5"/>
  <c r="G87" i="5"/>
  <c r="H87" i="5"/>
  <c r="I87" i="5"/>
  <c r="J87" i="5"/>
  <c r="K87" i="5"/>
  <c r="L87" i="5"/>
  <c r="M87" i="5"/>
  <c r="N87" i="5"/>
  <c r="E88" i="5"/>
  <c r="F88" i="5"/>
  <c r="G88" i="5"/>
  <c r="H88" i="5"/>
  <c r="I88" i="5"/>
  <c r="J88" i="5"/>
  <c r="K88" i="5"/>
  <c r="L88" i="5"/>
  <c r="M88" i="5"/>
  <c r="N88" i="5"/>
  <c r="E89" i="5"/>
  <c r="F89" i="5"/>
  <c r="G89" i="5"/>
  <c r="H89" i="5"/>
  <c r="I89" i="5"/>
  <c r="J89" i="5"/>
  <c r="K89" i="5"/>
  <c r="L89" i="5"/>
  <c r="M89" i="5"/>
  <c r="N89" i="5"/>
  <c r="E90" i="5"/>
  <c r="F90" i="5"/>
  <c r="G90" i="5"/>
  <c r="H90" i="5"/>
  <c r="I90" i="5"/>
  <c r="J90" i="5"/>
  <c r="K90" i="5"/>
  <c r="L90" i="5"/>
  <c r="M90" i="5"/>
  <c r="N90" i="5"/>
  <c r="E91" i="5"/>
  <c r="F91" i="5"/>
  <c r="G91" i="5"/>
  <c r="H91" i="5"/>
  <c r="I91" i="5"/>
  <c r="J91" i="5"/>
  <c r="K91" i="5"/>
  <c r="L91" i="5"/>
  <c r="M91" i="5"/>
  <c r="N91" i="5"/>
  <c r="E92" i="5"/>
  <c r="F92" i="5"/>
  <c r="G92" i="5"/>
  <c r="H92" i="5"/>
  <c r="I92" i="5"/>
  <c r="J92" i="5"/>
  <c r="K92" i="5"/>
  <c r="L92" i="5"/>
  <c r="M92" i="5"/>
  <c r="N92" i="5"/>
  <c r="E93" i="5"/>
  <c r="F93" i="5"/>
  <c r="G93" i="5"/>
  <c r="H93" i="5"/>
  <c r="I93" i="5"/>
  <c r="J93" i="5"/>
  <c r="K93" i="5"/>
  <c r="L93" i="5"/>
  <c r="M93" i="5"/>
  <c r="N93" i="5"/>
  <c r="E94" i="5"/>
  <c r="F94" i="5"/>
  <c r="G94" i="5"/>
  <c r="H94" i="5"/>
  <c r="I94" i="5"/>
  <c r="J94" i="5"/>
  <c r="K94" i="5"/>
  <c r="L94" i="5"/>
  <c r="M94" i="5"/>
  <c r="N94" i="5"/>
  <c r="E95" i="5"/>
  <c r="F95" i="5"/>
  <c r="G95" i="5"/>
  <c r="H95" i="5"/>
  <c r="I95" i="5"/>
  <c r="J95" i="5"/>
  <c r="K95" i="5"/>
  <c r="L95" i="5"/>
  <c r="M95" i="5"/>
  <c r="N95" i="5"/>
  <c r="E96" i="5"/>
  <c r="F96" i="5"/>
  <c r="G96" i="5"/>
  <c r="H96" i="5"/>
  <c r="I96" i="5"/>
  <c r="J96" i="5"/>
  <c r="K96" i="5"/>
  <c r="L96" i="5"/>
  <c r="M96" i="5"/>
  <c r="N96" i="5"/>
  <c r="E97" i="5"/>
  <c r="F97" i="5"/>
  <c r="G97" i="5"/>
  <c r="H97" i="5"/>
  <c r="I97" i="5"/>
  <c r="J97" i="5"/>
  <c r="K97" i="5"/>
  <c r="L97" i="5"/>
  <c r="M97" i="5"/>
  <c r="N97" i="5"/>
  <c r="E98" i="5"/>
  <c r="F98" i="5"/>
  <c r="G98" i="5"/>
  <c r="H98" i="5"/>
  <c r="I98" i="5"/>
  <c r="J98" i="5"/>
  <c r="K98" i="5"/>
  <c r="L98" i="5"/>
  <c r="M98" i="5"/>
  <c r="N98" i="5"/>
  <c r="E99" i="5"/>
  <c r="F99" i="5"/>
  <c r="G99" i="5"/>
  <c r="H99" i="5"/>
  <c r="I99" i="5"/>
  <c r="J99" i="5"/>
  <c r="K99" i="5"/>
  <c r="L99" i="5"/>
  <c r="M99" i="5"/>
  <c r="N99" i="5"/>
  <c r="E100" i="5"/>
  <c r="F100" i="5"/>
  <c r="G100" i="5"/>
  <c r="H100" i="5"/>
  <c r="I100" i="5"/>
  <c r="J100" i="5"/>
  <c r="K100" i="5"/>
  <c r="L100" i="5"/>
  <c r="M100" i="5"/>
  <c r="N100" i="5"/>
  <c r="E101" i="5"/>
  <c r="F101" i="5"/>
  <c r="G101" i="5"/>
  <c r="H101" i="5"/>
  <c r="I101" i="5"/>
  <c r="J101" i="5"/>
  <c r="K101" i="5"/>
  <c r="L101" i="5"/>
  <c r="M101" i="5"/>
  <c r="N101" i="5"/>
  <c r="E102" i="5"/>
  <c r="F102" i="5"/>
  <c r="G102" i="5"/>
  <c r="H102" i="5"/>
  <c r="I102" i="5"/>
  <c r="J102" i="5"/>
  <c r="K102" i="5"/>
  <c r="L102" i="5"/>
  <c r="M102" i="5"/>
  <c r="N102" i="5"/>
  <c r="E103" i="5"/>
  <c r="F103" i="5"/>
  <c r="G103" i="5"/>
  <c r="H103" i="5"/>
  <c r="I103" i="5"/>
  <c r="J103" i="5"/>
  <c r="K103" i="5"/>
  <c r="L103" i="5"/>
  <c r="M103" i="5"/>
  <c r="N103" i="5"/>
  <c r="E104" i="5"/>
  <c r="F104" i="5"/>
  <c r="G104" i="5"/>
  <c r="H104" i="5"/>
  <c r="I104" i="5"/>
  <c r="J104" i="5"/>
  <c r="K104" i="5"/>
  <c r="L104" i="5"/>
  <c r="M104" i="5"/>
  <c r="N104" i="5"/>
  <c r="E105" i="5"/>
  <c r="F105" i="5"/>
  <c r="G105" i="5"/>
  <c r="H105" i="5"/>
  <c r="I105" i="5"/>
  <c r="J105" i="5"/>
  <c r="K105" i="5"/>
  <c r="L105" i="5"/>
  <c r="M105" i="5"/>
  <c r="N105" i="5"/>
  <c r="E106" i="5"/>
  <c r="F106" i="5"/>
  <c r="G106" i="5"/>
  <c r="H106" i="5"/>
  <c r="I106" i="5"/>
  <c r="J106" i="5"/>
  <c r="K106" i="5"/>
  <c r="L106" i="5"/>
  <c r="M106" i="5"/>
  <c r="N106" i="5"/>
  <c r="E107" i="5"/>
  <c r="F107" i="5"/>
  <c r="G107" i="5"/>
  <c r="H107" i="5"/>
  <c r="I107" i="5"/>
  <c r="J107" i="5"/>
  <c r="K107" i="5"/>
  <c r="L107" i="5"/>
  <c r="M107" i="5"/>
  <c r="N107" i="5"/>
  <c r="E108" i="5"/>
  <c r="F108" i="5"/>
  <c r="G108" i="5"/>
  <c r="H108" i="5"/>
  <c r="I108" i="5"/>
  <c r="J108" i="5"/>
  <c r="K108" i="5"/>
  <c r="L108" i="5"/>
  <c r="M108" i="5"/>
  <c r="N108" i="5"/>
  <c r="E109" i="5"/>
  <c r="F109" i="5"/>
  <c r="G109" i="5"/>
  <c r="H109" i="5"/>
  <c r="I109" i="5"/>
  <c r="J109" i="5"/>
  <c r="K109" i="5"/>
  <c r="L109" i="5"/>
  <c r="M109" i="5"/>
  <c r="N109" i="5"/>
  <c r="E110" i="5"/>
  <c r="F110" i="5"/>
  <c r="G110" i="5"/>
  <c r="H110" i="5"/>
  <c r="I110" i="5"/>
  <c r="J110" i="5"/>
  <c r="K110" i="5"/>
  <c r="L110" i="5"/>
  <c r="M110" i="5"/>
  <c r="N110" i="5"/>
  <c r="E111" i="5"/>
  <c r="F111" i="5"/>
  <c r="G111" i="5"/>
  <c r="H111" i="5"/>
  <c r="I111" i="5"/>
  <c r="J111" i="5"/>
  <c r="K111" i="5"/>
  <c r="L111" i="5"/>
  <c r="M111" i="5"/>
  <c r="N111" i="5"/>
  <c r="E112" i="5"/>
  <c r="F112" i="5"/>
  <c r="G112" i="5"/>
  <c r="H112" i="5"/>
  <c r="I112" i="5"/>
  <c r="J112" i="5"/>
  <c r="K112" i="5"/>
  <c r="L112" i="5"/>
  <c r="M112" i="5"/>
  <c r="N112" i="5"/>
  <c r="E113" i="5"/>
  <c r="F113" i="5"/>
  <c r="G113" i="5"/>
  <c r="H113" i="5"/>
  <c r="I113" i="5"/>
  <c r="J113" i="5"/>
  <c r="K113" i="5"/>
  <c r="L113" i="5"/>
  <c r="M113" i="5"/>
  <c r="N113" i="5"/>
  <c r="E114" i="5"/>
  <c r="F114" i="5"/>
  <c r="G114" i="5"/>
  <c r="H114" i="5"/>
  <c r="I114" i="5"/>
  <c r="J114" i="5"/>
  <c r="K114" i="5"/>
  <c r="L114" i="5"/>
  <c r="M114" i="5"/>
  <c r="N114" i="5"/>
  <c r="E115" i="5"/>
  <c r="F115" i="5"/>
  <c r="G115" i="5"/>
  <c r="H115" i="5"/>
  <c r="I115" i="5"/>
  <c r="J115" i="5"/>
  <c r="K115" i="5"/>
  <c r="L115" i="5"/>
  <c r="M115" i="5"/>
  <c r="N115" i="5"/>
  <c r="E116" i="5"/>
  <c r="F116" i="5"/>
  <c r="G116" i="5"/>
  <c r="H116" i="5"/>
  <c r="I116" i="5"/>
  <c r="J116" i="5"/>
  <c r="K116" i="5"/>
  <c r="L116" i="5"/>
  <c r="M116" i="5"/>
  <c r="N116" i="5"/>
  <c r="E117" i="5"/>
  <c r="F117" i="5"/>
  <c r="G117" i="5"/>
  <c r="H117" i="5"/>
  <c r="I117" i="5"/>
  <c r="J117" i="5"/>
  <c r="K117" i="5"/>
  <c r="L117" i="5"/>
  <c r="M117" i="5"/>
  <c r="N117" i="5"/>
  <c r="E118" i="5"/>
  <c r="F118" i="5"/>
  <c r="G118" i="5"/>
  <c r="H118" i="5"/>
  <c r="I118" i="5"/>
  <c r="J118" i="5"/>
  <c r="K118" i="5"/>
  <c r="L118" i="5"/>
  <c r="M118" i="5"/>
  <c r="N118" i="5"/>
  <c r="E119" i="5"/>
  <c r="F119" i="5"/>
  <c r="G119" i="5"/>
  <c r="H119" i="5"/>
  <c r="I119" i="5"/>
  <c r="J119" i="5"/>
  <c r="K119" i="5"/>
  <c r="L119" i="5"/>
  <c r="M119" i="5"/>
  <c r="N119" i="5"/>
  <c r="E120" i="5"/>
  <c r="F120" i="5"/>
  <c r="G120" i="5"/>
  <c r="H120" i="5"/>
  <c r="I120" i="5"/>
  <c r="J120" i="5"/>
  <c r="K120" i="5"/>
  <c r="L120" i="5"/>
  <c r="M120" i="5"/>
  <c r="N120" i="5"/>
  <c r="E121" i="5"/>
  <c r="F121" i="5"/>
  <c r="G121" i="5"/>
  <c r="H121" i="5"/>
  <c r="I121" i="5"/>
  <c r="J121" i="5"/>
  <c r="K121" i="5"/>
  <c r="L121" i="5"/>
  <c r="M121" i="5"/>
  <c r="N121" i="5"/>
  <c r="E122" i="5"/>
  <c r="F122" i="5"/>
  <c r="G122" i="5"/>
  <c r="H122" i="5"/>
  <c r="I122" i="5"/>
  <c r="J122" i="5"/>
  <c r="K122" i="5"/>
  <c r="L122" i="5"/>
  <c r="M122" i="5"/>
  <c r="N122" i="5"/>
  <c r="E123" i="5"/>
  <c r="F123" i="5"/>
  <c r="G123" i="5"/>
  <c r="H123" i="5"/>
  <c r="I123" i="5"/>
  <c r="J123" i="5"/>
  <c r="K123" i="5"/>
  <c r="L123" i="5"/>
  <c r="M123" i="5"/>
  <c r="N123" i="5"/>
  <c r="E124" i="5"/>
  <c r="F124" i="5"/>
  <c r="G124" i="5"/>
  <c r="H124" i="5"/>
  <c r="I124" i="5"/>
  <c r="J124" i="5"/>
  <c r="K124" i="5"/>
  <c r="L124" i="5"/>
  <c r="M124" i="5"/>
  <c r="N124" i="5"/>
  <c r="E125" i="5"/>
  <c r="F125" i="5"/>
  <c r="G125" i="5"/>
  <c r="H125" i="5"/>
  <c r="I125" i="5"/>
  <c r="J125" i="5"/>
  <c r="K125" i="5"/>
  <c r="L125" i="5"/>
  <c r="M125" i="5"/>
  <c r="N125" i="5"/>
  <c r="E126" i="5"/>
  <c r="F126" i="5"/>
  <c r="G126" i="5"/>
  <c r="H126" i="5"/>
  <c r="I126" i="5"/>
  <c r="J126" i="5"/>
  <c r="K126" i="5"/>
  <c r="L126" i="5"/>
  <c r="M126" i="5"/>
  <c r="N126" i="5"/>
  <c r="E127" i="5"/>
  <c r="F127" i="5"/>
  <c r="G127" i="5"/>
  <c r="H127" i="5"/>
  <c r="I127" i="5"/>
  <c r="J127" i="5"/>
  <c r="K127" i="5"/>
  <c r="L127" i="5"/>
  <c r="M127" i="5"/>
  <c r="N127" i="5"/>
  <c r="E128" i="5"/>
  <c r="F128" i="5"/>
  <c r="G128" i="5"/>
  <c r="H128" i="5"/>
  <c r="I128" i="5"/>
  <c r="J128" i="5"/>
  <c r="K128" i="5"/>
  <c r="L128" i="5"/>
  <c r="M128" i="5"/>
  <c r="N128" i="5"/>
  <c r="E129" i="5"/>
  <c r="F129" i="5"/>
  <c r="G129" i="5"/>
  <c r="H129" i="5"/>
  <c r="I129" i="5"/>
  <c r="J129" i="5"/>
  <c r="K129" i="5"/>
  <c r="L129" i="5"/>
  <c r="M129" i="5"/>
  <c r="N129" i="5"/>
  <c r="E130" i="5"/>
  <c r="F130" i="5"/>
  <c r="G130" i="5"/>
  <c r="H130" i="5"/>
  <c r="I130" i="5"/>
  <c r="J130" i="5"/>
  <c r="K130" i="5"/>
  <c r="L130" i="5"/>
  <c r="M130" i="5"/>
  <c r="N130" i="5"/>
  <c r="E131" i="5"/>
  <c r="F131" i="5"/>
  <c r="G131" i="5"/>
  <c r="H131" i="5"/>
  <c r="I131" i="5"/>
  <c r="J131" i="5"/>
  <c r="K131" i="5"/>
  <c r="L131" i="5"/>
  <c r="M131" i="5"/>
  <c r="N131" i="5"/>
  <c r="E132" i="5"/>
  <c r="F132" i="5"/>
  <c r="G132" i="5"/>
  <c r="H132" i="5"/>
  <c r="I132" i="5"/>
  <c r="J132" i="5"/>
  <c r="K132" i="5"/>
  <c r="L132" i="5"/>
  <c r="M132" i="5"/>
  <c r="N132" i="5"/>
  <c r="E133" i="5"/>
  <c r="F133" i="5"/>
  <c r="G133" i="5"/>
  <c r="H133" i="5"/>
  <c r="I133" i="5"/>
  <c r="J133" i="5"/>
  <c r="K133" i="5"/>
  <c r="L133" i="5"/>
  <c r="M133" i="5"/>
  <c r="N133" i="5"/>
  <c r="E134" i="5"/>
  <c r="F134" i="5"/>
  <c r="G134" i="5"/>
  <c r="H134" i="5"/>
  <c r="I134" i="5"/>
  <c r="J134" i="5"/>
  <c r="K134" i="5"/>
  <c r="L134" i="5"/>
  <c r="M134" i="5"/>
  <c r="N134" i="5"/>
  <c r="E135" i="5"/>
  <c r="F135" i="5"/>
  <c r="G135" i="5"/>
  <c r="H135" i="5"/>
  <c r="I135" i="5"/>
  <c r="J135" i="5"/>
  <c r="K135" i="5"/>
  <c r="L135" i="5"/>
  <c r="M135" i="5"/>
  <c r="N135" i="5"/>
  <c r="E136" i="5"/>
  <c r="F136" i="5"/>
  <c r="G136" i="5"/>
  <c r="H136" i="5"/>
  <c r="I136" i="5"/>
  <c r="J136" i="5"/>
  <c r="K136" i="5"/>
  <c r="L136" i="5"/>
  <c r="M136" i="5"/>
  <c r="N136" i="5"/>
  <c r="E137" i="5"/>
  <c r="F137" i="5"/>
  <c r="G137" i="5"/>
  <c r="H137" i="5"/>
  <c r="I137" i="5"/>
  <c r="J137" i="5"/>
  <c r="K137" i="5"/>
  <c r="L137" i="5"/>
  <c r="M137" i="5"/>
  <c r="N137" i="5"/>
  <c r="E138" i="5"/>
  <c r="F138" i="5"/>
  <c r="G138" i="5"/>
  <c r="H138" i="5"/>
  <c r="I138" i="5"/>
  <c r="J138" i="5"/>
  <c r="K138" i="5"/>
  <c r="L138" i="5"/>
  <c r="M138" i="5"/>
  <c r="N138" i="5"/>
  <c r="E139" i="5"/>
  <c r="F139" i="5"/>
  <c r="G139" i="5"/>
  <c r="H139" i="5"/>
  <c r="I139" i="5"/>
  <c r="J139" i="5"/>
  <c r="K139" i="5"/>
  <c r="L139" i="5"/>
  <c r="M139" i="5"/>
  <c r="N139" i="5"/>
  <c r="E140" i="5"/>
  <c r="F140" i="5"/>
  <c r="G140" i="5"/>
  <c r="H140" i="5"/>
  <c r="I140" i="5"/>
  <c r="J140" i="5"/>
  <c r="K140" i="5"/>
  <c r="L140" i="5"/>
  <c r="M140" i="5"/>
  <c r="N140" i="5"/>
  <c r="E141" i="5"/>
  <c r="F141" i="5"/>
  <c r="G141" i="5"/>
  <c r="H141" i="5"/>
  <c r="I141" i="5"/>
  <c r="J141" i="5"/>
  <c r="K141" i="5"/>
  <c r="L141" i="5"/>
  <c r="M141" i="5"/>
  <c r="N141" i="5"/>
  <c r="E142" i="5"/>
  <c r="F142" i="5"/>
  <c r="G142" i="5"/>
  <c r="H142" i="5"/>
  <c r="I142" i="5"/>
  <c r="J142" i="5"/>
  <c r="K142" i="5"/>
  <c r="L142" i="5"/>
  <c r="M142" i="5"/>
  <c r="N142" i="5"/>
  <c r="E143" i="5"/>
  <c r="F143" i="5"/>
  <c r="G143" i="5"/>
  <c r="H143" i="5"/>
  <c r="I143" i="5"/>
  <c r="J143" i="5"/>
  <c r="K143" i="5"/>
  <c r="L143" i="5"/>
  <c r="M143" i="5"/>
  <c r="N143" i="5"/>
  <c r="E144" i="5"/>
  <c r="F144" i="5"/>
  <c r="G144" i="5"/>
  <c r="H144" i="5"/>
  <c r="I144" i="5"/>
  <c r="J144" i="5"/>
  <c r="K144" i="5"/>
  <c r="L144" i="5"/>
  <c r="M144" i="5"/>
  <c r="N144" i="5"/>
  <c r="E145" i="5"/>
  <c r="F145" i="5"/>
  <c r="G145" i="5"/>
  <c r="H145" i="5"/>
  <c r="I145" i="5"/>
  <c r="J145" i="5"/>
  <c r="K145" i="5"/>
  <c r="L145" i="5"/>
  <c r="M145" i="5"/>
  <c r="N145" i="5"/>
  <c r="E146" i="5"/>
  <c r="F146" i="5"/>
  <c r="G146" i="5"/>
  <c r="H146" i="5"/>
  <c r="I146" i="5"/>
  <c r="J146" i="5"/>
  <c r="K146" i="5"/>
  <c r="L146" i="5"/>
  <c r="M146" i="5"/>
  <c r="N146" i="5"/>
  <c r="E147" i="5"/>
  <c r="F147" i="5"/>
  <c r="G147" i="5"/>
  <c r="H147" i="5"/>
  <c r="I147" i="5"/>
  <c r="J147" i="5"/>
  <c r="K147" i="5"/>
  <c r="L147" i="5"/>
  <c r="M147" i="5"/>
  <c r="N147" i="5"/>
  <c r="E148" i="5"/>
  <c r="F148" i="5"/>
  <c r="G148" i="5"/>
  <c r="H148" i="5"/>
  <c r="I148" i="5"/>
  <c r="J148" i="5"/>
  <c r="K148" i="5"/>
  <c r="L148" i="5"/>
  <c r="M148" i="5"/>
  <c r="N148" i="5"/>
  <c r="E149" i="5"/>
  <c r="F149" i="5"/>
  <c r="G149" i="5"/>
  <c r="H149" i="5"/>
  <c r="I149" i="5"/>
  <c r="J149" i="5"/>
  <c r="K149" i="5"/>
  <c r="L149" i="5"/>
  <c r="M149" i="5"/>
  <c r="N149" i="5"/>
  <c r="E150" i="5"/>
  <c r="F150" i="5"/>
  <c r="G150" i="5"/>
  <c r="H150" i="5"/>
  <c r="I150" i="5"/>
  <c r="J150" i="5"/>
  <c r="K150" i="5"/>
  <c r="L150" i="5"/>
  <c r="M150" i="5"/>
  <c r="N150" i="5"/>
  <c r="E151" i="5"/>
  <c r="F151" i="5"/>
  <c r="G151" i="5"/>
  <c r="H151" i="5"/>
  <c r="I151" i="5"/>
  <c r="J151" i="5"/>
  <c r="K151" i="5"/>
  <c r="L151" i="5"/>
  <c r="M151" i="5"/>
  <c r="N151" i="5"/>
  <c r="E152" i="5"/>
  <c r="F152" i="5"/>
  <c r="G152" i="5"/>
  <c r="H152" i="5"/>
  <c r="I152" i="5"/>
  <c r="J152" i="5"/>
  <c r="K152" i="5"/>
  <c r="L152" i="5"/>
  <c r="M152" i="5"/>
  <c r="N152" i="5"/>
  <c r="E153" i="5"/>
  <c r="F153" i="5"/>
  <c r="G153" i="5"/>
  <c r="H153" i="5"/>
  <c r="I153" i="5"/>
  <c r="J153" i="5"/>
  <c r="K153" i="5"/>
  <c r="L153" i="5"/>
  <c r="M153" i="5"/>
  <c r="N153" i="5"/>
  <c r="E154" i="5"/>
  <c r="F154" i="5"/>
  <c r="G154" i="5"/>
  <c r="H154" i="5"/>
  <c r="I154" i="5"/>
  <c r="J154" i="5"/>
  <c r="K154" i="5"/>
  <c r="L154" i="5"/>
  <c r="M154" i="5"/>
  <c r="N154" i="5"/>
  <c r="E155" i="5"/>
  <c r="F155" i="5"/>
  <c r="G155" i="5"/>
  <c r="H155" i="5"/>
  <c r="I155" i="5"/>
  <c r="J155" i="5"/>
  <c r="K155" i="5"/>
  <c r="L155" i="5"/>
  <c r="M155" i="5"/>
  <c r="N155" i="5"/>
  <c r="E156" i="5"/>
  <c r="F156" i="5"/>
  <c r="G156" i="5"/>
  <c r="H156" i="5"/>
  <c r="I156" i="5"/>
  <c r="J156" i="5"/>
  <c r="K156" i="5"/>
  <c r="L156" i="5"/>
  <c r="M156" i="5"/>
  <c r="N156" i="5"/>
  <c r="E52" i="2"/>
  <c r="F52" i="2"/>
  <c r="G52" i="2"/>
  <c r="H52" i="2"/>
  <c r="I52" i="2"/>
  <c r="J52" i="2"/>
  <c r="K52" i="2"/>
  <c r="L52" i="2"/>
  <c r="M52" i="2"/>
  <c r="N52" i="2"/>
  <c r="E78" i="2"/>
  <c r="F78" i="2"/>
  <c r="G78" i="2"/>
  <c r="H78" i="2"/>
  <c r="I78" i="2"/>
  <c r="J78" i="2"/>
  <c r="K78" i="2"/>
  <c r="L78" i="2"/>
  <c r="M78" i="2"/>
  <c r="N78" i="2"/>
  <c r="E110" i="2"/>
  <c r="F110" i="2"/>
  <c r="G110" i="2"/>
  <c r="H110" i="2"/>
  <c r="I110" i="2"/>
  <c r="J110" i="2"/>
  <c r="K110" i="2"/>
  <c r="L110" i="2"/>
  <c r="M110" i="2"/>
  <c r="N110" i="2"/>
  <c r="E122" i="2"/>
  <c r="F122" i="2"/>
  <c r="G122" i="2"/>
  <c r="H122" i="2"/>
  <c r="I122" i="2"/>
  <c r="J122" i="2"/>
  <c r="K122" i="2"/>
  <c r="L122" i="2"/>
  <c r="M122" i="2"/>
  <c r="N122" i="2"/>
  <c r="E136" i="2"/>
  <c r="F136" i="2"/>
  <c r="G136" i="2"/>
  <c r="H136" i="2"/>
  <c r="I136" i="2"/>
  <c r="J136" i="2"/>
  <c r="K136" i="2"/>
  <c r="L136" i="2"/>
  <c r="M136" i="2"/>
  <c r="N136" i="2"/>
  <c r="E147" i="2"/>
  <c r="F147" i="2"/>
  <c r="G147" i="2"/>
  <c r="H147" i="2"/>
  <c r="I147" i="2"/>
  <c r="J147" i="2"/>
  <c r="K147" i="2"/>
  <c r="L147" i="2"/>
  <c r="M147" i="2"/>
  <c r="N147" i="2"/>
  <c r="E160" i="2"/>
  <c r="F160" i="2"/>
  <c r="G160" i="2"/>
  <c r="H160" i="2"/>
  <c r="I160" i="2"/>
  <c r="J160" i="2"/>
  <c r="K160" i="2"/>
  <c r="L160" i="2"/>
  <c r="M160" i="2"/>
  <c r="N160" i="2"/>
  <c r="E174" i="2"/>
  <c r="F174" i="2"/>
  <c r="G174" i="2"/>
  <c r="H174" i="2"/>
  <c r="I174" i="2"/>
  <c r="J174" i="2"/>
  <c r="K174" i="2"/>
  <c r="L174" i="2"/>
  <c r="M174" i="2"/>
  <c r="N174" i="2"/>
  <c r="E182" i="2"/>
  <c r="F182" i="2"/>
  <c r="G182" i="2"/>
  <c r="H182" i="2"/>
  <c r="I182" i="2"/>
  <c r="J182" i="2"/>
  <c r="K182" i="2"/>
  <c r="L182" i="2"/>
  <c r="M182" i="2"/>
  <c r="N182" i="2"/>
  <c r="M110" i="4" l="1"/>
  <c r="I110" i="4"/>
  <c r="E110" i="4"/>
  <c r="M52" i="4"/>
  <c r="I52" i="4"/>
  <c r="E52" i="4"/>
  <c r="L110" i="4"/>
  <c r="L52" i="4"/>
</calcChain>
</file>

<file path=xl/sharedStrings.xml><?xml version="1.0" encoding="utf-8"?>
<sst xmlns="http://schemas.openxmlformats.org/spreadsheetml/2006/main" count="5089" uniqueCount="408">
  <si>
    <t>SEK</t>
  </si>
  <si>
    <t>FGR</t>
  </si>
  <si>
    <t>1</t>
  </si>
  <si>
    <t>2</t>
  </si>
  <si>
    <t>3</t>
  </si>
  <si>
    <t>4</t>
  </si>
  <si>
    <t>5</t>
  </si>
  <si>
    <t>6</t>
  </si>
  <si>
    <t>7</t>
  </si>
  <si>
    <t>8</t>
  </si>
  <si>
    <t>9</t>
  </si>
  <si>
    <t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</si>
  <si>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</si>
  <si>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</si>
  <si>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</si>
  <si>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</si>
  <si>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</si>
  <si>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</si>
  <si>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</si>
  <si>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</si>
  <si>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</si>
  <si>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</si>
  <si>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</si>
  <si>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</si>
  <si>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14A</t>
  </si>
  <si>
    <t>14B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</si>
  <si>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</si>
  <si>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</si>
  <si>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</si>
  <si>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</si>
  <si>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</si>
  <si>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</si>
  <si>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</si>
  <si>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</si>
  <si>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</si>
  <si>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</si>
  <si>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27</t>
  </si>
  <si>
    <t>28</t>
  </si>
  <si>
    <t>29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</si>
  <si>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</si>
  <si>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</si>
  <si>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</si>
  <si>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</si>
  <si>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</si>
  <si>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</si>
  <si>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</si>
  <si>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</si>
  <si>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</si>
  <si>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</si>
  <si>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</si>
  <si>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44</t>
  </si>
  <si>
    <t>45</t>
  </si>
  <si>
    <t>46</t>
  </si>
  <si>
    <t>47</t>
  </si>
  <si>
    <t>49</t>
  </si>
  <si>
    <t>50</t>
  </si>
  <si>
    <t>51</t>
  </si>
  <si>
    <t>10A</t>
  </si>
  <si>
    <t>10B</t>
  </si>
  <si>
    <t>13</t>
  </si>
  <si>
    <t>14</t>
  </si>
  <si>
    <t>22</t>
  </si>
  <si>
    <t>01A</t>
  </si>
  <si>
    <t>01B</t>
  </si>
  <si>
    <t>03A</t>
  </si>
  <si>
    <t>03B</t>
  </si>
  <si>
    <t>04A</t>
  </si>
  <si>
    <t>04B</t>
  </si>
  <si>
    <t>04C</t>
  </si>
  <si>
    <t>26</t>
  </si>
  <si>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</si>
  <si>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</si>
  <si>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</si>
  <si>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</si>
  <si>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</si>
  <si>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</si>
  <si>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</si>
  <si>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</si>
  <si>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</si>
  <si>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</si>
  <si>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</si>
  <si>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</si>
  <si>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</si>
  <si>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</si>
  <si>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</si>
  <si>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</si>
  <si>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</si>
  <si>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</si>
  <si>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</si>
  <si>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</si>
  <si>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</si>
  <si>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114A</t>
  </si>
  <si>
    <t>114B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</si>
  <si>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</si>
  <si>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</si>
  <si>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</si>
  <si>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</si>
  <si>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</si>
  <si>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</si>
  <si>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</si>
  <si>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</si>
  <si>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</si>
  <si>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125</t>
  </si>
  <si>
    <t>127</t>
  </si>
  <si>
    <t>128</t>
  </si>
  <si>
    <t>129</t>
  </si>
  <si>
    <t>131</t>
  </si>
  <si>
    <t>133</t>
  </si>
  <si>
    <t>134</t>
  </si>
  <si>
    <t>135</t>
  </si>
  <si>
    <t>136</t>
  </si>
  <si>
    <t>137</t>
  </si>
  <si>
    <t>138</t>
  </si>
  <si>
    <t>139</t>
  </si>
  <si>
    <t>140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</si>
  <si>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</si>
  <si>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</si>
  <si>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</si>
  <si>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</si>
  <si>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</si>
  <si>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</si>
  <si>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</si>
  <si>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</si>
  <si>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</si>
  <si>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</si>
  <si>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</si>
  <si>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</si>
  <si>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</si>
  <si>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</si>
  <si>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</si>
  <si>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</si>
  <si>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</si>
  <si>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</si>
  <si>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210A</t>
  </si>
  <si>
    <t>210B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</si>
  <si>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</si>
  <si>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</si>
  <si>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</si>
  <si>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</si>
  <si>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</si>
  <si>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</si>
  <si>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</si>
  <si>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</si>
  <si>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</si>
  <si>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</si>
  <si>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</si>
  <si>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</si>
  <si>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301A</t>
  </si>
  <si>
    <t>301B</t>
  </si>
  <si>
    <t>302</t>
  </si>
  <si>
    <t>303A</t>
  </si>
  <si>
    <t>303B</t>
  </si>
  <si>
    <t>304A</t>
  </si>
  <si>
    <t>304B</t>
  </si>
  <si>
    <t>304C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</si>
  <si>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</si>
  <si>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</si>
  <si>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</si>
  <si>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</si>
  <si>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</si>
  <si>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</si>
  <si>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</si>
  <si>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</si>
  <si>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</si>
  <si>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</si>
  <si>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</si>
  <si>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</si>
  <si>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</si>
  <si>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</si>
  <si>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</si>
  <si>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</si>
  <si>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</si>
  <si>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</si>
  <si>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</si>
  <si>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</si>
  <si>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</si>
  <si>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</si>
  <si>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</si>
  <si>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</si>
  <si>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</si>
  <si>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</si>
  <si>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</si>
  <si>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</si>
  <si>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</si>
  <si>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</si>
  <si>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</si>
  <si>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</si>
  <si>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</si>
  <si>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</si>
  <si>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</si>
  <si>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</si>
  <si>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</si>
  <si>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</si>
  <si>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</si>
  <si>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512</t>
  </si>
  <si>
    <t>601</t>
  </si>
  <si>
    <t>602</t>
  </si>
  <si>
    <t>603</t>
  </si>
  <si>
    <t>604</t>
  </si>
  <si>
    <t>605</t>
  </si>
  <si>
    <t>606</t>
  </si>
  <si>
    <t>607</t>
  </si>
  <si>
    <t>608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</si>
  <si>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</si>
  <si>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</si>
  <si>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</si>
  <si>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</si>
  <si>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</si>
  <si>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</si>
  <si>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</si>
  <si>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</si>
  <si>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</si>
  <si>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</si>
  <si>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</si>
  <si>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</si>
  <si>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</si>
  <si>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</si>
  <si>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</si>
  <si>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</si>
  <si>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</si>
  <si>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</si>
  <si>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</si>
  <si>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</si>
  <si>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</si>
  <si>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901</t>
  </si>
  <si>
    <t>902</t>
  </si>
  <si>
    <t>903</t>
  </si>
  <si>
    <t>904</t>
  </si>
  <si>
    <t>905</t>
  </si>
  <si>
    <t>TOTAL</t>
  </si>
  <si>
    <t>A</t>
  </si>
  <si>
    <t>B</t>
  </si>
  <si>
    <t>C</t>
  </si>
  <si>
    <t>D</t>
  </si>
  <si>
    <t>Betriebe mit keinen unselbst. Beschäftigten sind nicht erfaßt</t>
  </si>
  <si>
    <t>Größenklassen</t>
  </si>
  <si>
    <t>Baugewerbe</t>
  </si>
  <si>
    <t>Steinmetzmeister</t>
  </si>
  <si>
    <t>Dachdecker und Pflasterer</t>
  </si>
  <si>
    <t>Hafner</t>
  </si>
  <si>
    <t>Glaser</t>
  </si>
  <si>
    <t>Maler</t>
  </si>
  <si>
    <t>Bauhilfsgewerbe</t>
  </si>
  <si>
    <t>Zimmermeister</t>
  </si>
  <si>
    <t>Tischler</t>
  </si>
  <si>
    <t>Karosseriebauer und Wagner</t>
  </si>
  <si>
    <t>Bodenleger</t>
  </si>
  <si>
    <t>Bildhauer, Binder, Bürsten</t>
  </si>
  <si>
    <t>Schlosser und Schmiede</t>
  </si>
  <si>
    <t>Landmaschinentechniker</t>
  </si>
  <si>
    <t>Spengler und Kupferschmiede</t>
  </si>
  <si>
    <t>Sanitär- und Heizungsinstallateure</t>
  </si>
  <si>
    <t>Elektro-, Audio-, Video- und Alarmanlagentechniker</t>
  </si>
  <si>
    <t>Kunststoffverarbeiter</t>
  </si>
  <si>
    <t>Mechatroniker</t>
  </si>
  <si>
    <t>Kraftfahrzeugtechniker</t>
  </si>
  <si>
    <t>Juweliere und  Uhrmacher</t>
  </si>
  <si>
    <t>Musikinstrumentenerzeuger</t>
  </si>
  <si>
    <t>Kürschner, Handschuhmacher, Gerber</t>
  </si>
  <si>
    <t>Schuhmacher</t>
  </si>
  <si>
    <t>Buchbinder Kartonagewaren- , Etuierzeuger</t>
  </si>
  <si>
    <t>Tapezierer, Dekorateure und Sattler</t>
  </si>
  <si>
    <t>Kleidermacher</t>
  </si>
  <si>
    <t>Sticker, Stricker, Wirker, Weber, Posamentierer, Seiler</t>
  </si>
  <si>
    <t>Müller</t>
  </si>
  <si>
    <t>Bäcker</t>
  </si>
  <si>
    <t>Konditoren (Zuckerbäcker)</t>
  </si>
  <si>
    <t>Fleischer</t>
  </si>
  <si>
    <t>Fußpfleger, Kosmetiker, Masseure</t>
  </si>
  <si>
    <t>Nahrungs- und Genußmittelgewerbe</t>
  </si>
  <si>
    <t>Gärtner und Blumenbinder</t>
  </si>
  <si>
    <t>Fotografen</t>
  </si>
  <si>
    <t>Chemische Gewerbe</t>
  </si>
  <si>
    <t>Friseure</t>
  </si>
  <si>
    <t>Textilreiniger, Wäscher, Färber</t>
  </si>
  <si>
    <t>Rauchfangkehrer</t>
  </si>
  <si>
    <t>Bestattung</t>
  </si>
  <si>
    <t>Optiker</t>
  </si>
  <si>
    <t>Zahntechniker</t>
  </si>
  <si>
    <t>Allgemeine Fachgruppe</t>
  </si>
  <si>
    <t>Bergwerke und Eisenerzeugung</t>
  </si>
  <si>
    <t>Mineralölindustrie</t>
  </si>
  <si>
    <t>Steine und Keramik</t>
  </si>
  <si>
    <t>Glas</t>
  </si>
  <si>
    <t>Chemie</t>
  </si>
  <si>
    <t>Papiererzeugung</t>
  </si>
  <si>
    <t>Papierverarbeitung</t>
  </si>
  <si>
    <t>Audiovisions- und Filmindustrie</t>
  </si>
  <si>
    <t>Bauindustrie</t>
  </si>
  <si>
    <t>Sägeindustrie</t>
  </si>
  <si>
    <t>Holzverarbeitung</t>
  </si>
  <si>
    <t>Nahrungs- und Genußmittel</t>
  </si>
  <si>
    <t>Ledererzeugung</t>
  </si>
  <si>
    <t>Lederverarbeitung</t>
  </si>
  <si>
    <t>Gießerei</t>
  </si>
  <si>
    <t>Metallindustrie</t>
  </si>
  <si>
    <t>Maschinen- und Stahlbauindustrie</t>
  </si>
  <si>
    <t>Fahrzeugindustrie</t>
  </si>
  <si>
    <t>Eisen- und Metallwaren</t>
  </si>
  <si>
    <t>Elektroindustrie</t>
  </si>
  <si>
    <t>Textilindustrie</t>
  </si>
  <si>
    <t>Bekleidung</t>
  </si>
  <si>
    <t>Gas- und Wärmeversorgung</t>
  </si>
  <si>
    <t>Lebens- und Genußmittelgroßhandel</t>
  </si>
  <si>
    <t>Lebensmitteleinzelhandel</t>
  </si>
  <si>
    <t>Tabaktrafikanten</t>
  </si>
  <si>
    <t>Drogenhandel</t>
  </si>
  <si>
    <t>Parfümeriewarenhandel</t>
  </si>
  <si>
    <t>Landesproduktenhandel</t>
  </si>
  <si>
    <t>Viehhandel und Fleischgroßhandel</t>
  </si>
  <si>
    <t>Wein- und Spirituosengroßhandel</t>
  </si>
  <si>
    <t>Mineralöl u. Brennstoffhandel</t>
  </si>
  <si>
    <t>Markt- und Wanderhandel</t>
  </si>
  <si>
    <t>Außenhandel</t>
  </si>
  <si>
    <t>Textilhandel</t>
  </si>
  <si>
    <t>Schuhhandel</t>
  </si>
  <si>
    <t>Direktvertrieb</t>
  </si>
  <si>
    <t>Leder-,Spielwaren und Sportartikel</t>
  </si>
  <si>
    <t>Papierhandel</t>
  </si>
  <si>
    <t>Landesgremium der Handelsagenten</t>
  </si>
  <si>
    <t>Uhrenhandel</t>
  </si>
  <si>
    <t>Eisenhandel</t>
  </si>
  <si>
    <t>Maschinenhandel</t>
  </si>
  <si>
    <t>Fahrzeughandel</t>
  </si>
  <si>
    <t>Fotohandel</t>
  </si>
  <si>
    <t>Radio- und Elektrohandel</t>
  </si>
  <si>
    <t>Holz- und Baustoffhandel</t>
  </si>
  <si>
    <t>Versandhandels und Warenhäuser</t>
  </si>
  <si>
    <t>Möbelhandel</t>
  </si>
  <si>
    <t>Sekundärrohstoffhandel</t>
  </si>
  <si>
    <t>Versicherungsagenten</t>
  </si>
  <si>
    <t>Allgemeines Landesgremium</t>
  </si>
  <si>
    <t>Banken</t>
  </si>
  <si>
    <t>Sparkassen</t>
  </si>
  <si>
    <t>Volksbanken</t>
  </si>
  <si>
    <t>Raiffeisenkassen</t>
  </si>
  <si>
    <t>Hypothekenbanken</t>
  </si>
  <si>
    <t>Versicherungen</t>
  </si>
  <si>
    <t>Kleine Versicherungsvereine</t>
  </si>
  <si>
    <t>Lotteriegeschäftsstellen</t>
  </si>
  <si>
    <t>Pensionskassen</t>
  </si>
  <si>
    <t>Schienenbahnen</t>
  </si>
  <si>
    <t>Schiffahrtsunternehmungen</t>
  </si>
  <si>
    <t>Luftfahrtsunternehmungen</t>
  </si>
  <si>
    <t>Seilbahnen</t>
  </si>
  <si>
    <t>Spediteure</t>
  </si>
  <si>
    <t>Beförderungsgewerbe mit PKW</t>
  </si>
  <si>
    <t>Güterbeförderungsgewerbe</t>
  </si>
  <si>
    <t>Autobusunternehmungen</t>
  </si>
  <si>
    <t>Kraftfahrschulen</t>
  </si>
  <si>
    <t>Garagen und Tankstellen</t>
  </si>
  <si>
    <t>Allgemeine Fachvertretung</t>
  </si>
  <si>
    <t>Gastronomie</t>
  </si>
  <si>
    <t>Hotel- und Beherbergungsbetriebe</t>
  </si>
  <si>
    <t>Heilbadeanstalten</t>
  </si>
  <si>
    <t>Bäder</t>
  </si>
  <si>
    <t>Reisebüros</t>
  </si>
  <si>
    <t>Vergnügungsbetriebe</t>
  </si>
  <si>
    <t>Lichtspieltheater</t>
  </si>
  <si>
    <t>Freizeitbetriebe</t>
  </si>
  <si>
    <t>Abfall- und Abwasserwirtschaft</t>
  </si>
  <si>
    <t>Finanzdienstleister</t>
  </si>
  <si>
    <t>Werbung</t>
  </si>
  <si>
    <t>Unternehmensberatung, Informationstechnologie</t>
  </si>
  <si>
    <t>Technischen Büros, Ingenieurbüros</t>
  </si>
  <si>
    <t>Druck</t>
  </si>
  <si>
    <t>Immobilien-, Vermögenstreuhänder</t>
  </si>
  <si>
    <t>Buchhandel</t>
  </si>
  <si>
    <t>Versicherungsmakler</t>
  </si>
  <si>
    <t>Telekommunikations, Rundfunkunternehmungen</t>
  </si>
  <si>
    <t>409</t>
  </si>
  <si>
    <t>Vertreter</t>
  </si>
  <si>
    <t>Heimarbeiter</t>
  </si>
  <si>
    <t>Flug</t>
  </si>
  <si>
    <t>ARGEN</t>
  </si>
  <si>
    <t>Abwasser-, Bachpflege - Regulierung</t>
  </si>
  <si>
    <t>Molkereien</t>
  </si>
  <si>
    <t>Elektroerzeugung</t>
  </si>
  <si>
    <t>Tierhaltung</t>
  </si>
  <si>
    <t>Gebäudereinigung</t>
  </si>
  <si>
    <t>Sonstige</t>
  </si>
  <si>
    <t>Apotheken</t>
  </si>
  <si>
    <t>Technischen Büros, Konsulenten usw.</t>
  </si>
  <si>
    <t>Steuerberater</t>
  </si>
  <si>
    <t>Postaushelfer</t>
  </si>
  <si>
    <t>Betriebe</t>
  </si>
  <si>
    <t>Betriebe relativ</t>
  </si>
  <si>
    <t>unselbst. Beschäftigte</t>
  </si>
  <si>
    <t>unselbst. Beschäftigte relativ</t>
  </si>
  <si>
    <t>Metallgießer, Gürtler usw.</t>
  </si>
  <si>
    <t>Jeder Betrieb ist nur einer Sparte/ Fachgruppe zugeordnet</t>
  </si>
  <si>
    <t>Sparte Gewerbe u. Handwerk</t>
  </si>
  <si>
    <t>Sparte Industrie</t>
  </si>
  <si>
    <t>Sparte Handel</t>
  </si>
  <si>
    <t>Sparte Tourismus u. Freizeitwirtschaft</t>
  </si>
  <si>
    <t>Sparte Bank + Versicherung</t>
  </si>
  <si>
    <t>Sparte Transport und Verkehr</t>
  </si>
  <si>
    <t>Sparte Information und Consulting</t>
  </si>
  <si>
    <t>Sparte 8 (nicht kammerzugehörig)</t>
  </si>
  <si>
    <t>Sparte 9 (nicht kammerzugehörig)</t>
  </si>
  <si>
    <t>Summe der Sparten 1 bis 7</t>
  </si>
  <si>
    <t>Beschäftigtenstatistik für NÖ nach Sparten; Stand Juli 2002</t>
  </si>
  <si>
    <t>Betriebs- /unselbständig Beschäftigtenstatistik für NÖ nach Fachgruppen Stand Juli 2002</t>
  </si>
  <si>
    <t>Betriebe NÖ JULI 2002</t>
  </si>
  <si>
    <t>Betriebe NÖ JULI 202  r e l a t i v</t>
  </si>
  <si>
    <t>unselbst. Beschäftigte NÖ JULI 2002</t>
  </si>
  <si>
    <t>unselbst. Beschäftigte NÖ JULI 2002   r e l  a t i v</t>
  </si>
  <si>
    <t>Ärzte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</si>
</sst>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0.0"/>
    <numFmt numFmtId="183" formatCode="#,##0.0"/>
  </numFmts>
  <fonts count="15" x14ac:knownFonts="1">
    <font>
      <sz val="10"/>
      <name val="Arial"/>
    </font>
    <font>
      <sz val="10"/>
      <color indexed="8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name val="Courier New"/>
      <family val="3"/>
    </font>
    <font>
      <i/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1" fillId="0" borderId="1" xfId="1" applyFont="1" applyFill="1" applyBorder="1" applyAlignment="1">
      <alignment horizontal="left" wrapText="1"/>
    </xf>
    <xf numFmtId="0" fontId="0" fillId="0" borderId="0" xfId="0" applyBorder="1" applyAlignment="1">
      <alignment horizontal="right"/>
    </xf>
    <xf numFmtId="0" fontId="1" fillId="0" borderId="2" xfId="1" applyFont="1" applyFill="1" applyBorder="1" applyAlignment="1">
      <alignment horizontal="center"/>
    </xf>
    <xf numFmtId="16" fontId="0" fillId="0" borderId="0" xfId="0" applyNumberFormat="1" applyFill="1" applyBorder="1" applyAlignment="1">
      <alignment horizontal="right"/>
    </xf>
    <xf numFmtId="1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1" fillId="0" borderId="0" xfId="2" applyFont="1" applyFill="1" applyBorder="1" applyAlignment="1">
      <alignment horizontal="center"/>
    </xf>
    <xf numFmtId="0" fontId="0" fillId="0" borderId="0" xfId="0" applyFill="1"/>
    <xf numFmtId="0" fontId="1" fillId="0" borderId="2" xfId="2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" fontId="3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16" fontId="10" fillId="0" borderId="0" xfId="0" applyNumberFormat="1" applyFont="1" applyAlignment="1">
      <alignment horizontal="right"/>
    </xf>
    <xf numFmtId="1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Border="1"/>
    <xf numFmtId="3" fontId="1" fillId="0" borderId="0" xfId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right" wrapText="1"/>
    </xf>
    <xf numFmtId="0" fontId="1" fillId="0" borderId="0" xfId="2" applyFont="1" applyFill="1" applyBorder="1" applyAlignment="1">
      <alignment horizontal="left" wrapText="1"/>
    </xf>
    <xf numFmtId="3" fontId="1" fillId="0" borderId="0" xfId="2" applyNumberFormat="1" applyFont="1" applyFill="1" applyBorder="1" applyAlignment="1">
      <alignment horizontal="right" wrapText="1"/>
    </xf>
    <xf numFmtId="0" fontId="1" fillId="0" borderId="3" xfId="1" applyFont="1" applyFill="1" applyBorder="1" applyAlignment="1">
      <alignment horizontal="left" wrapText="1"/>
    </xf>
    <xf numFmtId="0" fontId="1" fillId="0" borderId="3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 wrapText="1"/>
    </xf>
    <xf numFmtId="182" fontId="1" fillId="0" borderId="0" xfId="1" applyNumberFormat="1" applyFont="1" applyFill="1" applyBorder="1" applyAlignment="1">
      <alignment horizontal="right" wrapText="1"/>
    </xf>
    <xf numFmtId="182" fontId="0" fillId="0" borderId="0" xfId="0" applyNumberFormat="1"/>
    <xf numFmtId="0" fontId="1" fillId="0" borderId="4" xfId="1" applyFont="1" applyFill="1" applyBorder="1" applyAlignment="1">
      <alignment horizontal="left" wrapText="1"/>
    </xf>
    <xf numFmtId="0" fontId="1" fillId="0" borderId="5" xfId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left"/>
    </xf>
    <xf numFmtId="0" fontId="8" fillId="0" borderId="6" xfId="0" applyFont="1" applyBorder="1"/>
    <xf numFmtId="0" fontId="8" fillId="0" borderId="6" xfId="0" applyFont="1" applyBorder="1" applyAlignment="1"/>
    <xf numFmtId="0" fontId="8" fillId="0" borderId="0" xfId="0" applyFont="1" applyAlignment="1">
      <alignment horizontal="center"/>
    </xf>
    <xf numFmtId="3" fontId="11" fillId="0" borderId="0" xfId="1" applyNumberFormat="1" applyFont="1" applyFill="1" applyBorder="1" applyAlignment="1">
      <alignment horizontal="right" wrapText="1"/>
    </xf>
    <xf numFmtId="0" fontId="11" fillId="0" borderId="0" xfId="1" applyFont="1" applyFill="1" applyBorder="1" applyAlignment="1">
      <alignment horizontal="right" wrapText="1"/>
    </xf>
    <xf numFmtId="182" fontId="8" fillId="0" borderId="0" xfId="0" applyNumberFormat="1" applyFont="1"/>
    <xf numFmtId="3" fontId="11" fillId="0" borderId="0" xfId="2" applyNumberFormat="1" applyFont="1" applyFill="1" applyBorder="1" applyAlignment="1">
      <alignment horizontal="right" wrapText="1"/>
    </xf>
    <xf numFmtId="0" fontId="8" fillId="0" borderId="6" xfId="0" applyFont="1" applyBorder="1" applyAlignment="1">
      <alignment horizontal="center"/>
    </xf>
    <xf numFmtId="3" fontId="11" fillId="0" borderId="6" xfId="1" applyNumberFormat="1" applyFont="1" applyFill="1" applyBorder="1" applyAlignment="1">
      <alignment horizontal="right" wrapText="1"/>
    </xf>
    <xf numFmtId="0" fontId="11" fillId="0" borderId="6" xfId="1" applyFont="1" applyFill="1" applyBorder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3" fillId="0" borderId="0" xfId="0" applyNumberFormat="1" applyFont="1"/>
    <xf numFmtId="182" fontId="4" fillId="0" borderId="0" xfId="1" applyNumberFormat="1" applyFont="1" applyFill="1" applyBorder="1" applyAlignment="1">
      <alignment horizontal="right" wrapText="1"/>
    </xf>
    <xf numFmtId="0" fontId="12" fillId="0" borderId="0" xfId="0" applyFont="1" applyAlignment="1"/>
    <xf numFmtId="183" fontId="13" fillId="0" borderId="0" xfId="0" applyNumberFormat="1" applyFont="1"/>
    <xf numFmtId="3" fontId="4" fillId="0" borderId="0" xfId="2" applyNumberFormat="1" applyFont="1" applyFill="1" applyBorder="1" applyAlignment="1">
      <alignment horizontal="right" wrapText="1"/>
    </xf>
    <xf numFmtId="0" fontId="14" fillId="0" borderId="0" xfId="0" applyFont="1"/>
    <xf numFmtId="0" fontId="8" fillId="0" borderId="0" xfId="0" applyFont="1" applyBorder="1" applyAlignment="1"/>
    <xf numFmtId="0" fontId="10" fillId="0" borderId="0" xfId="0" applyFont="1" applyAlignment="1">
      <alignment horizontal="center"/>
    </xf>
  </cellXfs>
  <cellStyles count="3">
    <cellStyle name="Standard" xfId="0" builtinId="0"/>
    <cellStyle name="Standard_Tabelle1" xfId="1"/>
    <cellStyle name="Standard_Tabelle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selection activeCell="A4" sqref="A4"/>
    </sheetView>
  </sheetViews>
  <sheetFormatPr baseColWidth="10" defaultRowHeight="12.75" x14ac:dyDescent="0.2"/>
  <cols>
    <col min="1" max="1" width="37.140625" customWidth="1"/>
    <col min="2" max="11" width="10" customWidth="1"/>
  </cols>
  <sheetData>
    <row r="1" spans="1:11" ht="15.75" x14ac:dyDescent="0.25">
      <c r="A1" s="12" t="s">
        <v>401</v>
      </c>
    </row>
    <row r="2" spans="1:11" x14ac:dyDescent="0.2">
      <c r="A2" s="13" t="s">
        <v>234</v>
      </c>
    </row>
    <row r="3" spans="1:11" x14ac:dyDescent="0.2">
      <c r="A3" s="13" t="s">
        <v>390</v>
      </c>
    </row>
    <row r="5" spans="1:11" x14ac:dyDescent="0.2">
      <c r="B5" s="14" t="s">
        <v>70</v>
      </c>
      <c r="C5" s="14" t="s">
        <v>71</v>
      </c>
      <c r="D5" s="15" t="s">
        <v>72</v>
      </c>
      <c r="E5" s="16" t="s">
        <v>73</v>
      </c>
      <c r="F5" s="16" t="s">
        <v>74</v>
      </c>
      <c r="G5" s="16" t="s">
        <v>75</v>
      </c>
      <c r="H5" s="16" t="s">
        <v>76</v>
      </c>
      <c r="I5" s="16" t="s">
        <v>77</v>
      </c>
      <c r="J5" s="16" t="s">
        <v>78</v>
      </c>
      <c r="K5" s="16" t="s">
        <v>229</v>
      </c>
    </row>
    <row r="7" spans="1:11" x14ac:dyDescent="0.2">
      <c r="A7" s="8" t="s">
        <v>391</v>
      </c>
    </row>
    <row r="9" spans="1:11" ht="13.5" x14ac:dyDescent="0.25">
      <c r="A9" s="53" t="s">
        <v>385</v>
      </c>
      <c r="B9" s="51">
        <v>6008</v>
      </c>
      <c r="C9" s="51">
        <v>2543</v>
      </c>
      <c r="D9" s="51">
        <v>1641</v>
      </c>
      <c r="E9" s="51">
        <v>885</v>
      </c>
      <c r="F9" s="51">
        <v>198</v>
      </c>
      <c r="G9" s="51">
        <v>98</v>
      </c>
      <c r="H9" s="51">
        <v>14</v>
      </c>
      <c r="I9" s="51">
        <v>3</v>
      </c>
      <c r="J9" s="51">
        <v>1</v>
      </c>
      <c r="K9" s="51">
        <v>11391</v>
      </c>
    </row>
    <row r="10" spans="1:11" ht="13.5" x14ac:dyDescent="0.25">
      <c r="A10" s="53" t="s">
        <v>386</v>
      </c>
      <c r="B10" s="34">
        <f t="shared" ref="B10:K10" si="0">B9*100/$K9</f>
        <v>52.743393907470811</v>
      </c>
      <c r="C10" s="34">
        <f t="shared" si="0"/>
        <v>22.324642261434466</v>
      </c>
      <c r="D10" s="34">
        <f t="shared" si="0"/>
        <v>14.406110086910719</v>
      </c>
      <c r="E10" s="34">
        <f t="shared" si="0"/>
        <v>7.7692915459573344</v>
      </c>
      <c r="F10" s="34">
        <f t="shared" si="0"/>
        <v>1.7382143797735055</v>
      </c>
      <c r="G10" s="34">
        <f t="shared" si="0"/>
        <v>0.86032832938284609</v>
      </c>
      <c r="H10" s="34">
        <f t="shared" si="0"/>
        <v>0.12290404705469229</v>
      </c>
      <c r="I10" s="34">
        <f t="shared" si="0"/>
        <v>2.6336581511719779E-2</v>
      </c>
      <c r="J10" s="34">
        <f t="shared" si="0"/>
        <v>8.778860503906593E-3</v>
      </c>
      <c r="K10" s="34">
        <f t="shared" si="0"/>
        <v>100</v>
      </c>
    </row>
    <row r="11" spans="1:11" ht="13.5" x14ac:dyDescent="0.25">
      <c r="A11" s="53" t="s">
        <v>387</v>
      </c>
      <c r="B11" s="51">
        <v>12663</v>
      </c>
      <c r="C11" s="51">
        <v>16949</v>
      </c>
      <c r="D11" s="51">
        <v>22141</v>
      </c>
      <c r="E11" s="51">
        <v>26475</v>
      </c>
      <c r="F11" s="51">
        <v>13319</v>
      </c>
      <c r="G11" s="51">
        <v>14991</v>
      </c>
      <c r="H11" s="51">
        <v>4492</v>
      </c>
      <c r="I11" s="51">
        <v>1927</v>
      </c>
      <c r="J11" s="51">
        <v>2315</v>
      </c>
      <c r="K11" s="51">
        <v>115272</v>
      </c>
    </row>
    <row r="12" spans="1:11" ht="13.5" x14ac:dyDescent="0.25">
      <c r="A12" s="53" t="s">
        <v>388</v>
      </c>
      <c r="B12" s="34">
        <f t="shared" ref="B12:K12" si="1">B11*100/$K11</f>
        <v>10.985321673953779</v>
      </c>
      <c r="C12" s="34">
        <f t="shared" si="1"/>
        <v>14.703483933652578</v>
      </c>
      <c r="D12" s="34">
        <f t="shared" si="1"/>
        <v>19.207613297244777</v>
      </c>
      <c r="E12" s="34">
        <f t="shared" si="1"/>
        <v>22.967416198209452</v>
      </c>
      <c r="F12" s="34">
        <f t="shared" si="1"/>
        <v>11.554410437920744</v>
      </c>
      <c r="G12" s="34">
        <f t="shared" si="1"/>
        <v>13.00489277534874</v>
      </c>
      <c r="H12" s="34">
        <f t="shared" si="1"/>
        <v>3.8968700117981818</v>
      </c>
      <c r="I12" s="34">
        <f t="shared" si="1"/>
        <v>1.67169824415296</v>
      </c>
      <c r="J12" s="34">
        <f t="shared" si="1"/>
        <v>2.0082934277187867</v>
      </c>
      <c r="K12" s="34">
        <f t="shared" si="1"/>
        <v>100</v>
      </c>
    </row>
    <row r="13" spans="1:11" ht="13.5" x14ac:dyDescent="0.25">
      <c r="A13" s="53"/>
    </row>
    <row r="14" spans="1:11" x14ac:dyDescent="0.2">
      <c r="A14" s="8" t="s">
        <v>392</v>
      </c>
    </row>
    <row r="15" spans="1:11" ht="13.5" x14ac:dyDescent="0.25">
      <c r="A15" s="53"/>
    </row>
    <row r="16" spans="1:11" ht="13.5" x14ac:dyDescent="0.25">
      <c r="A16" s="53" t="s">
        <v>385</v>
      </c>
      <c r="B16" s="51">
        <v>310</v>
      </c>
      <c r="C16" s="51">
        <v>116</v>
      </c>
      <c r="D16" s="51">
        <v>124</v>
      </c>
      <c r="E16" s="51">
        <v>158</v>
      </c>
      <c r="F16" s="51">
        <v>129</v>
      </c>
      <c r="G16" s="51">
        <v>123</v>
      </c>
      <c r="H16" s="51">
        <v>41</v>
      </c>
      <c r="I16" s="51">
        <v>28</v>
      </c>
      <c r="J16" s="51">
        <v>6</v>
      </c>
      <c r="K16" s="51">
        <v>1035</v>
      </c>
    </row>
    <row r="17" spans="1:11" ht="13.5" x14ac:dyDescent="0.25">
      <c r="A17" s="53" t="s">
        <v>386</v>
      </c>
      <c r="B17" s="34">
        <f t="shared" ref="B17:K17" si="2">B16*100/$K16</f>
        <v>29.95169082125604</v>
      </c>
      <c r="C17" s="34">
        <f t="shared" si="2"/>
        <v>11.207729468599034</v>
      </c>
      <c r="D17" s="34">
        <f t="shared" si="2"/>
        <v>11.980676328502415</v>
      </c>
      <c r="E17" s="34">
        <f t="shared" si="2"/>
        <v>15.265700483091788</v>
      </c>
      <c r="F17" s="34">
        <f t="shared" si="2"/>
        <v>12.463768115942029</v>
      </c>
      <c r="G17" s="34">
        <f t="shared" si="2"/>
        <v>11.884057971014492</v>
      </c>
      <c r="H17" s="34">
        <f t="shared" si="2"/>
        <v>3.9613526570048307</v>
      </c>
      <c r="I17" s="34">
        <f t="shared" si="2"/>
        <v>2.7053140096618358</v>
      </c>
      <c r="J17" s="34">
        <f t="shared" si="2"/>
        <v>0.57971014492753625</v>
      </c>
      <c r="K17" s="34">
        <f t="shared" si="2"/>
        <v>100</v>
      </c>
    </row>
    <row r="18" spans="1:11" ht="13.5" x14ac:dyDescent="0.25">
      <c r="A18" s="53" t="s">
        <v>387</v>
      </c>
      <c r="B18" s="51">
        <v>607</v>
      </c>
      <c r="C18" s="51">
        <v>806</v>
      </c>
      <c r="D18" s="51">
        <v>1740</v>
      </c>
      <c r="E18" s="51">
        <v>5065</v>
      </c>
      <c r="F18" s="51">
        <v>9259</v>
      </c>
      <c r="G18" s="51">
        <v>19925</v>
      </c>
      <c r="H18" s="51">
        <v>14068</v>
      </c>
      <c r="I18" s="51">
        <v>19919</v>
      </c>
      <c r="J18" s="51">
        <v>9572</v>
      </c>
      <c r="K18" s="51">
        <v>80961</v>
      </c>
    </row>
    <row r="19" spans="1:11" ht="13.5" x14ac:dyDescent="0.25">
      <c r="A19" s="53" t="s">
        <v>388</v>
      </c>
      <c r="B19" s="34">
        <f t="shared" ref="B19:K19" si="3">B18*100/$K18</f>
        <v>0.74974370375859978</v>
      </c>
      <c r="C19" s="34">
        <f t="shared" si="3"/>
        <v>0.99554106298094147</v>
      </c>
      <c r="D19" s="34">
        <f t="shared" si="3"/>
        <v>2.1491829399340423</v>
      </c>
      <c r="E19" s="34">
        <f t="shared" si="3"/>
        <v>6.2560986153827152</v>
      </c>
      <c r="F19" s="34">
        <f t="shared" si="3"/>
        <v>11.436370598189251</v>
      </c>
      <c r="G19" s="34">
        <f t="shared" si="3"/>
        <v>24.610614987463098</v>
      </c>
      <c r="H19" s="34">
        <f t="shared" si="3"/>
        <v>17.376267585627648</v>
      </c>
      <c r="I19" s="34">
        <f t="shared" si="3"/>
        <v>24.603204011808156</v>
      </c>
      <c r="J19" s="34">
        <f t="shared" si="3"/>
        <v>11.822976494855547</v>
      </c>
      <c r="K19" s="34">
        <f t="shared" si="3"/>
        <v>100</v>
      </c>
    </row>
    <row r="20" spans="1:11" ht="13.5" x14ac:dyDescent="0.25">
      <c r="A20" s="53"/>
    </row>
    <row r="21" spans="1:11" x14ac:dyDescent="0.2">
      <c r="A21" s="8" t="s">
        <v>393</v>
      </c>
    </row>
    <row r="22" spans="1:11" ht="13.5" x14ac:dyDescent="0.25">
      <c r="A22" s="53"/>
    </row>
    <row r="23" spans="1:11" ht="13.5" x14ac:dyDescent="0.25">
      <c r="A23" s="53" t="s">
        <v>385</v>
      </c>
      <c r="B23" s="51">
        <v>5802</v>
      </c>
      <c r="C23" s="51">
        <v>1327</v>
      </c>
      <c r="D23" s="51">
        <v>689</v>
      </c>
      <c r="E23" s="51">
        <v>377</v>
      </c>
      <c r="F23" s="51">
        <v>109</v>
      </c>
      <c r="G23" s="51">
        <v>61</v>
      </c>
      <c r="H23" s="51">
        <v>16</v>
      </c>
      <c r="I23" s="51">
        <v>12</v>
      </c>
      <c r="J23" s="51">
        <v>4</v>
      </c>
      <c r="K23" s="51">
        <v>8397</v>
      </c>
    </row>
    <row r="24" spans="1:11" ht="13.5" x14ac:dyDescent="0.25">
      <c r="A24" s="53" t="s">
        <v>386</v>
      </c>
      <c r="B24" s="34">
        <f t="shared" ref="B24:K24" si="4">B23*100/$K23</f>
        <v>69.096105752054299</v>
      </c>
      <c r="C24" s="34">
        <f t="shared" si="4"/>
        <v>15.8032630701441</v>
      </c>
      <c r="D24" s="34">
        <f t="shared" si="4"/>
        <v>8.2053114207455042</v>
      </c>
      <c r="E24" s="34">
        <f t="shared" si="4"/>
        <v>4.4896987019173515</v>
      </c>
      <c r="F24" s="34">
        <f t="shared" si="4"/>
        <v>1.2980826485649637</v>
      </c>
      <c r="G24" s="34">
        <f t="shared" si="4"/>
        <v>0.72644992259140173</v>
      </c>
      <c r="H24" s="34">
        <f t="shared" si="4"/>
        <v>0.19054424199118733</v>
      </c>
      <c r="I24" s="34">
        <f t="shared" si="4"/>
        <v>0.14290818149339049</v>
      </c>
      <c r="J24" s="34">
        <f t="shared" si="4"/>
        <v>4.7636060497796832E-2</v>
      </c>
      <c r="K24" s="34">
        <f t="shared" si="4"/>
        <v>100</v>
      </c>
    </row>
    <row r="25" spans="1:11" ht="13.5" x14ac:dyDescent="0.25">
      <c r="A25" s="53" t="s">
        <v>387</v>
      </c>
      <c r="B25" s="51">
        <v>10900</v>
      </c>
      <c r="C25" s="51">
        <v>8597</v>
      </c>
      <c r="D25" s="51">
        <v>9252</v>
      </c>
      <c r="E25" s="51">
        <v>11339</v>
      </c>
      <c r="F25" s="51">
        <v>7757</v>
      </c>
      <c r="G25" s="51">
        <v>9383</v>
      </c>
      <c r="H25" s="51">
        <v>5293</v>
      </c>
      <c r="I25" s="51">
        <v>8388</v>
      </c>
      <c r="J25" s="51">
        <v>8974</v>
      </c>
      <c r="K25" s="51">
        <v>79883</v>
      </c>
    </row>
    <row r="26" spans="1:11" ht="13.5" x14ac:dyDescent="0.25">
      <c r="A26" s="53" t="s">
        <v>388</v>
      </c>
      <c r="B26" s="34">
        <f t="shared" ref="B26:K26" si="5">B25*100/$K25</f>
        <v>13.644955747781131</v>
      </c>
      <c r="C26" s="34">
        <f t="shared" si="5"/>
        <v>10.761989409511411</v>
      </c>
      <c r="D26" s="34">
        <f t="shared" si="5"/>
        <v>11.581938585180827</v>
      </c>
      <c r="E26" s="34">
        <f t="shared" si="5"/>
        <v>14.194509470100021</v>
      </c>
      <c r="F26" s="34">
        <f t="shared" si="5"/>
        <v>9.7104515353704794</v>
      </c>
      <c r="G26" s="34">
        <f t="shared" si="5"/>
        <v>11.74592842031471</v>
      </c>
      <c r="H26" s="34">
        <f t="shared" si="5"/>
        <v>6.6259404378904145</v>
      </c>
      <c r="I26" s="34">
        <f t="shared" si="5"/>
        <v>10.500356771778726</v>
      </c>
      <c r="J26" s="34">
        <f t="shared" si="5"/>
        <v>11.233929622072282</v>
      </c>
      <c r="K26" s="34">
        <f t="shared" si="5"/>
        <v>100</v>
      </c>
    </row>
    <row r="27" spans="1:11" ht="13.5" x14ac:dyDescent="0.25">
      <c r="A27" s="53"/>
    </row>
    <row r="28" spans="1:11" x14ac:dyDescent="0.2">
      <c r="A28" s="8" t="s">
        <v>395</v>
      </c>
    </row>
    <row r="29" spans="1:11" ht="13.5" x14ac:dyDescent="0.25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 ht="13.5" x14ac:dyDescent="0.25">
      <c r="A30" s="53" t="s">
        <v>385</v>
      </c>
      <c r="B30" s="51">
        <v>20</v>
      </c>
      <c r="C30" s="51">
        <v>29</v>
      </c>
      <c r="D30" s="51">
        <v>25</v>
      </c>
      <c r="E30" s="51">
        <v>45</v>
      </c>
      <c r="F30" s="51">
        <v>37</v>
      </c>
      <c r="G30" s="51">
        <v>24</v>
      </c>
      <c r="H30" s="51">
        <v>9</v>
      </c>
      <c r="I30" s="51">
        <v>3</v>
      </c>
      <c r="J30" s="51">
        <v>0</v>
      </c>
      <c r="K30" s="51">
        <v>192</v>
      </c>
    </row>
    <row r="31" spans="1:11" ht="13.5" x14ac:dyDescent="0.25">
      <c r="A31" s="53" t="s">
        <v>386</v>
      </c>
      <c r="B31" s="34">
        <f t="shared" ref="B31:K31" si="6">B30*100/$K30</f>
        <v>10.416666666666666</v>
      </c>
      <c r="C31" s="34">
        <f t="shared" si="6"/>
        <v>15.104166666666666</v>
      </c>
      <c r="D31" s="34">
        <f t="shared" si="6"/>
        <v>13.020833333333334</v>
      </c>
      <c r="E31" s="34">
        <f t="shared" si="6"/>
        <v>23.4375</v>
      </c>
      <c r="F31" s="34">
        <f t="shared" si="6"/>
        <v>19.270833333333332</v>
      </c>
      <c r="G31" s="34">
        <f t="shared" si="6"/>
        <v>12.5</v>
      </c>
      <c r="H31" s="34">
        <f t="shared" si="6"/>
        <v>4.6875</v>
      </c>
      <c r="I31" s="34">
        <f t="shared" si="6"/>
        <v>1.5625</v>
      </c>
      <c r="J31" s="34">
        <f t="shared" si="6"/>
        <v>0</v>
      </c>
      <c r="K31" s="34">
        <f t="shared" si="6"/>
        <v>100</v>
      </c>
    </row>
    <row r="32" spans="1:11" ht="13.5" x14ac:dyDescent="0.25">
      <c r="A32" s="53" t="s">
        <v>387</v>
      </c>
      <c r="B32" s="51">
        <v>39</v>
      </c>
      <c r="C32" s="51">
        <v>202</v>
      </c>
      <c r="D32" s="51">
        <v>360</v>
      </c>
      <c r="E32" s="51">
        <v>1525</v>
      </c>
      <c r="F32" s="51">
        <v>2630</v>
      </c>
      <c r="G32" s="51">
        <v>3481</v>
      </c>
      <c r="H32" s="51">
        <v>3559</v>
      </c>
      <c r="I32" s="51">
        <v>1880</v>
      </c>
      <c r="J32" s="51">
        <v>0</v>
      </c>
      <c r="K32" s="51">
        <v>13676</v>
      </c>
    </row>
    <row r="33" spans="1:11" ht="13.5" x14ac:dyDescent="0.25">
      <c r="A33" s="53" t="s">
        <v>388</v>
      </c>
      <c r="B33" s="34">
        <f t="shared" ref="B33:K33" si="7">B32*100/$K32</f>
        <v>0.28517110266159695</v>
      </c>
      <c r="C33" s="34">
        <f t="shared" si="7"/>
        <v>1.4770400701959638</v>
      </c>
      <c r="D33" s="34">
        <f t="shared" si="7"/>
        <v>2.6323486399532028</v>
      </c>
      <c r="E33" s="34">
        <f t="shared" si="7"/>
        <v>11.150921322023983</v>
      </c>
      <c r="F33" s="34">
        <f t="shared" si="7"/>
        <v>19.23076923076923</v>
      </c>
      <c r="G33" s="34">
        <f t="shared" si="7"/>
        <v>25.453348932436384</v>
      </c>
      <c r="H33" s="34">
        <f t="shared" si="7"/>
        <v>26.023691137759577</v>
      </c>
      <c r="I33" s="34">
        <f t="shared" si="7"/>
        <v>13.746709564200058</v>
      </c>
      <c r="J33" s="34">
        <f t="shared" si="7"/>
        <v>0</v>
      </c>
      <c r="K33" s="34">
        <f t="shared" si="7"/>
        <v>100</v>
      </c>
    </row>
    <row r="34" spans="1:11" ht="13.5" x14ac:dyDescent="0.25">
      <c r="A34" s="53"/>
    </row>
    <row r="35" spans="1:11" x14ac:dyDescent="0.2">
      <c r="A35" s="8" t="s">
        <v>396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13.5" x14ac:dyDescent="0.25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13.5" x14ac:dyDescent="0.25">
      <c r="A37" s="53" t="s">
        <v>385</v>
      </c>
      <c r="B37" s="51">
        <v>1080</v>
      </c>
      <c r="C37" s="51">
        <v>386</v>
      </c>
      <c r="D37" s="51">
        <v>231</v>
      </c>
      <c r="E37" s="51">
        <v>146</v>
      </c>
      <c r="F37" s="51">
        <v>37</v>
      </c>
      <c r="G37" s="51">
        <v>23</v>
      </c>
      <c r="H37" s="51">
        <v>2</v>
      </c>
      <c r="I37" s="51">
        <v>1</v>
      </c>
      <c r="J37" s="51">
        <v>5</v>
      </c>
      <c r="K37" s="51">
        <v>1911</v>
      </c>
    </row>
    <row r="38" spans="1:11" ht="13.5" x14ac:dyDescent="0.25">
      <c r="A38" s="53" t="s">
        <v>386</v>
      </c>
      <c r="B38" s="34">
        <f t="shared" ref="B38:K38" si="8">B37*100/$K37</f>
        <v>56.514913657770798</v>
      </c>
      <c r="C38" s="34">
        <f t="shared" si="8"/>
        <v>20.19884877027734</v>
      </c>
      <c r="D38" s="34">
        <f t="shared" si="8"/>
        <v>12.087912087912088</v>
      </c>
      <c r="E38" s="34">
        <f t="shared" si="8"/>
        <v>7.6399790685504971</v>
      </c>
      <c r="F38" s="34">
        <f t="shared" si="8"/>
        <v>1.936159079016222</v>
      </c>
      <c r="G38" s="34">
        <f t="shared" si="8"/>
        <v>1.2035583464154893</v>
      </c>
      <c r="H38" s="34">
        <f t="shared" si="8"/>
        <v>0.10465724751439037</v>
      </c>
      <c r="I38" s="34">
        <f t="shared" si="8"/>
        <v>5.2328623757195186E-2</v>
      </c>
      <c r="J38" s="34">
        <f t="shared" si="8"/>
        <v>0.2616431187859759</v>
      </c>
      <c r="K38" s="34">
        <f t="shared" si="8"/>
        <v>100</v>
      </c>
    </row>
    <row r="39" spans="1:11" ht="13.5" x14ac:dyDescent="0.25">
      <c r="A39" s="53" t="s">
        <v>387</v>
      </c>
      <c r="B39" s="51">
        <v>2225</v>
      </c>
      <c r="C39" s="51">
        <v>2594</v>
      </c>
      <c r="D39" s="51">
        <v>3171</v>
      </c>
      <c r="E39" s="51">
        <v>4357</v>
      </c>
      <c r="F39" s="51">
        <v>2491</v>
      </c>
      <c r="G39" s="51">
        <v>3568</v>
      </c>
      <c r="H39" s="51">
        <v>697</v>
      </c>
      <c r="I39" s="51">
        <v>685</v>
      </c>
      <c r="J39" s="51">
        <v>14984</v>
      </c>
      <c r="K39" s="51">
        <v>34772</v>
      </c>
    </row>
    <row r="40" spans="1:11" ht="13.5" x14ac:dyDescent="0.25">
      <c r="A40" s="53" t="s">
        <v>388</v>
      </c>
      <c r="B40" s="34">
        <f t="shared" ref="B40:K40" si="9">B39*100/$K39</f>
        <v>6.3988266421258482</v>
      </c>
      <c r="C40" s="34">
        <f t="shared" si="9"/>
        <v>7.4600253077188539</v>
      </c>
      <c r="D40" s="34">
        <f t="shared" si="9"/>
        <v>9.1194064189577819</v>
      </c>
      <c r="E40" s="34">
        <f t="shared" si="9"/>
        <v>12.530196709996549</v>
      </c>
      <c r="F40" s="34">
        <f t="shared" si="9"/>
        <v>7.1638099620384219</v>
      </c>
      <c r="G40" s="34">
        <f t="shared" si="9"/>
        <v>10.261129644541585</v>
      </c>
      <c r="H40" s="34">
        <f t="shared" si="9"/>
        <v>2.0044863683423446</v>
      </c>
      <c r="I40" s="34">
        <f t="shared" si="9"/>
        <v>1.9699758426320029</v>
      </c>
      <c r="J40" s="34">
        <f t="shared" si="9"/>
        <v>43.092143103646613</v>
      </c>
      <c r="K40" s="34">
        <f t="shared" si="9"/>
        <v>100</v>
      </c>
    </row>
    <row r="41" spans="1:11" ht="13.5" x14ac:dyDescent="0.25">
      <c r="A41" s="53"/>
    </row>
    <row r="42" spans="1:11" x14ac:dyDescent="0.2">
      <c r="A42" s="8" t="s">
        <v>394</v>
      </c>
    </row>
    <row r="43" spans="1:11" ht="13.5" x14ac:dyDescent="0.25">
      <c r="A43" s="53"/>
    </row>
    <row r="44" spans="1:11" ht="13.5" x14ac:dyDescent="0.25">
      <c r="A44" s="53" t="s">
        <v>385</v>
      </c>
      <c r="B44" s="51">
        <v>3774</v>
      </c>
      <c r="C44" s="51">
        <v>928</v>
      </c>
      <c r="D44" s="51">
        <v>379</v>
      </c>
      <c r="E44" s="51">
        <v>174</v>
      </c>
      <c r="F44" s="51">
        <v>37</v>
      </c>
      <c r="G44" s="51">
        <v>17</v>
      </c>
      <c r="H44" s="51">
        <v>4</v>
      </c>
      <c r="I44" s="51">
        <v>2</v>
      </c>
      <c r="J44" s="51">
        <v>0</v>
      </c>
      <c r="K44" s="51">
        <v>5315</v>
      </c>
    </row>
    <row r="45" spans="1:11" ht="13.5" x14ac:dyDescent="0.25">
      <c r="A45" s="53" t="s">
        <v>386</v>
      </c>
      <c r="B45" s="34">
        <f t="shared" ref="B45:K45" si="10">B44*100/$K44</f>
        <v>71.0065851364064</v>
      </c>
      <c r="C45" s="34">
        <f t="shared" si="10"/>
        <v>17.460018814675447</v>
      </c>
      <c r="D45" s="34">
        <f t="shared" si="10"/>
        <v>7.1307619943555975</v>
      </c>
      <c r="E45" s="34">
        <f t="shared" si="10"/>
        <v>3.2737535277516461</v>
      </c>
      <c r="F45" s="34">
        <f t="shared" si="10"/>
        <v>0.69614299153339609</v>
      </c>
      <c r="G45" s="34">
        <f t="shared" si="10"/>
        <v>0.31984948259642521</v>
      </c>
      <c r="H45" s="34">
        <f t="shared" si="10"/>
        <v>7.5258701787394161E-2</v>
      </c>
      <c r="I45" s="34">
        <f t="shared" si="10"/>
        <v>3.7629350893697081E-2</v>
      </c>
      <c r="J45" s="34">
        <f t="shared" si="10"/>
        <v>0</v>
      </c>
      <c r="K45" s="34">
        <f t="shared" si="10"/>
        <v>100</v>
      </c>
    </row>
    <row r="46" spans="1:11" ht="13.5" x14ac:dyDescent="0.25">
      <c r="A46" s="53" t="s">
        <v>387</v>
      </c>
      <c r="B46" s="51">
        <v>7460</v>
      </c>
      <c r="C46" s="51">
        <v>5919</v>
      </c>
      <c r="D46" s="51">
        <v>4909</v>
      </c>
      <c r="E46" s="51">
        <v>5270</v>
      </c>
      <c r="F46" s="51">
        <v>2622</v>
      </c>
      <c r="G46" s="51">
        <v>2309</v>
      </c>
      <c r="H46" s="51">
        <v>1261</v>
      </c>
      <c r="I46" s="51">
        <v>1412</v>
      </c>
      <c r="J46" s="51">
        <v>0</v>
      </c>
      <c r="K46" s="51">
        <v>31162</v>
      </c>
    </row>
    <row r="47" spans="1:11" ht="13.5" x14ac:dyDescent="0.25">
      <c r="A47" s="53" t="s">
        <v>388</v>
      </c>
      <c r="B47" s="34">
        <f t="shared" ref="B47:K47" si="11">B46*100/$K46</f>
        <v>23.939413388100892</v>
      </c>
      <c r="C47" s="34">
        <f t="shared" si="11"/>
        <v>18.994287914767988</v>
      </c>
      <c r="D47" s="34">
        <f t="shared" si="11"/>
        <v>15.753160901097491</v>
      </c>
      <c r="E47" s="34">
        <f t="shared" si="11"/>
        <v>16.911623130736153</v>
      </c>
      <c r="F47" s="34">
        <f t="shared" si="11"/>
        <v>8.4140940889544957</v>
      </c>
      <c r="G47" s="34">
        <f t="shared" si="11"/>
        <v>7.4096656183813616</v>
      </c>
      <c r="H47" s="34">
        <f t="shared" si="11"/>
        <v>4.0465952121173228</v>
      </c>
      <c r="I47" s="34">
        <f t="shared" si="11"/>
        <v>4.5311597458442971</v>
      </c>
      <c r="J47" s="34">
        <f t="shared" si="11"/>
        <v>0</v>
      </c>
      <c r="K47" s="34">
        <f t="shared" si="11"/>
        <v>100</v>
      </c>
    </row>
    <row r="48" spans="1:11" ht="13.5" x14ac:dyDescent="0.25">
      <c r="A48" s="53"/>
    </row>
    <row r="49" spans="1:11" x14ac:dyDescent="0.2">
      <c r="A49" s="8" t="s">
        <v>397</v>
      </c>
    </row>
    <row r="50" spans="1:11" ht="13.5" x14ac:dyDescent="0.25">
      <c r="A50" s="53"/>
    </row>
    <row r="51" spans="1:11" ht="13.5" x14ac:dyDescent="0.25">
      <c r="A51" s="53" t="s">
        <v>385</v>
      </c>
      <c r="B51" s="51">
        <v>2155</v>
      </c>
      <c r="C51" s="51">
        <v>305</v>
      </c>
      <c r="D51" s="51">
        <v>162</v>
      </c>
      <c r="E51" s="51">
        <v>80</v>
      </c>
      <c r="F51" s="51">
        <v>18</v>
      </c>
      <c r="G51" s="51">
        <v>6</v>
      </c>
      <c r="H51" s="51">
        <v>3</v>
      </c>
      <c r="I51" s="51">
        <v>0</v>
      </c>
      <c r="J51" s="51">
        <v>1</v>
      </c>
      <c r="K51" s="51">
        <v>2730</v>
      </c>
    </row>
    <row r="52" spans="1:11" ht="13.5" x14ac:dyDescent="0.25">
      <c r="A52" s="53" t="s">
        <v>386</v>
      </c>
      <c r="B52" s="34">
        <f t="shared" ref="B52:K52" si="12">B51*100/$K51</f>
        <v>78.937728937728934</v>
      </c>
      <c r="C52" s="34">
        <f t="shared" si="12"/>
        <v>11.172161172161172</v>
      </c>
      <c r="D52" s="34">
        <f t="shared" si="12"/>
        <v>5.9340659340659343</v>
      </c>
      <c r="E52" s="34">
        <f t="shared" si="12"/>
        <v>2.9304029304029302</v>
      </c>
      <c r="F52" s="34">
        <f t="shared" si="12"/>
        <v>0.65934065934065933</v>
      </c>
      <c r="G52" s="34">
        <f t="shared" si="12"/>
        <v>0.21978021978021978</v>
      </c>
      <c r="H52" s="34">
        <f t="shared" si="12"/>
        <v>0.10989010989010989</v>
      </c>
      <c r="I52" s="34">
        <f t="shared" si="12"/>
        <v>0</v>
      </c>
      <c r="J52" s="34">
        <f t="shared" si="12"/>
        <v>3.6630036630036632E-2</v>
      </c>
      <c r="K52" s="34">
        <f t="shared" si="12"/>
        <v>100</v>
      </c>
    </row>
    <row r="53" spans="1:11" ht="13.5" x14ac:dyDescent="0.25">
      <c r="A53" s="53" t="s">
        <v>387</v>
      </c>
      <c r="B53" s="51">
        <v>3642</v>
      </c>
      <c r="C53" s="51">
        <v>1975</v>
      </c>
      <c r="D53" s="51">
        <v>2093</v>
      </c>
      <c r="E53" s="51">
        <v>2538</v>
      </c>
      <c r="F53" s="51">
        <v>1138</v>
      </c>
      <c r="G53" s="51">
        <v>1095</v>
      </c>
      <c r="H53" s="51">
        <v>869</v>
      </c>
      <c r="I53" s="51">
        <v>0</v>
      </c>
      <c r="J53" s="51">
        <v>1061</v>
      </c>
      <c r="K53" s="51">
        <v>14411</v>
      </c>
    </row>
    <row r="54" spans="1:11" ht="13.5" x14ac:dyDescent="0.25">
      <c r="A54" s="53" t="s">
        <v>388</v>
      </c>
      <c r="B54" s="34">
        <f t="shared" ref="B54:K54" si="13">B53*100/$K53</f>
        <v>25.272361390604399</v>
      </c>
      <c r="C54" s="34">
        <f t="shared" si="13"/>
        <v>13.704808826590799</v>
      </c>
      <c r="D54" s="34">
        <f t="shared" si="13"/>
        <v>14.523627784331413</v>
      </c>
      <c r="E54" s="34">
        <f t="shared" si="13"/>
        <v>17.611546735132883</v>
      </c>
      <c r="F54" s="34">
        <f t="shared" si="13"/>
        <v>7.8967455416001666</v>
      </c>
      <c r="G54" s="34">
        <f t="shared" si="13"/>
        <v>7.5983623620845187</v>
      </c>
      <c r="H54" s="34">
        <f t="shared" si="13"/>
        <v>6.0301158836999518</v>
      </c>
      <c r="I54" s="34">
        <f t="shared" si="13"/>
        <v>0</v>
      </c>
      <c r="J54" s="34">
        <f t="shared" si="13"/>
        <v>7.3624314759558667</v>
      </c>
      <c r="K54" s="34">
        <f t="shared" si="13"/>
        <v>100</v>
      </c>
    </row>
    <row r="55" spans="1:11" ht="13.5" x14ac:dyDescent="0.25">
      <c r="A55" s="53"/>
    </row>
    <row r="56" spans="1:11" ht="13.5" x14ac:dyDescent="0.25">
      <c r="A56" s="53"/>
    </row>
    <row r="57" spans="1:11" ht="13.5" x14ac:dyDescent="0.25">
      <c r="A57" s="53"/>
    </row>
    <row r="58" spans="1:11" ht="13.5" x14ac:dyDescent="0.25">
      <c r="A58" s="53"/>
    </row>
    <row r="59" spans="1:11" x14ac:dyDescent="0.2">
      <c r="A59" s="56" t="s">
        <v>400</v>
      </c>
    </row>
    <row r="60" spans="1:11" ht="13.5" x14ac:dyDescent="0.2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x14ac:dyDescent="0.25">
      <c r="A61" s="53" t="s">
        <v>385</v>
      </c>
      <c r="B61" s="51">
        <f>B9+B16+B23+B30+B37+B44+B51</f>
        <v>19149</v>
      </c>
      <c r="C61" s="51">
        <f t="shared" ref="C61:K61" si="14">C9+C16+C23+C30+C37+C44+C51</f>
        <v>5634</v>
      </c>
      <c r="D61" s="51">
        <f t="shared" si="14"/>
        <v>3251</v>
      </c>
      <c r="E61" s="51">
        <f t="shared" si="14"/>
        <v>1865</v>
      </c>
      <c r="F61" s="51">
        <f t="shared" si="14"/>
        <v>565</v>
      </c>
      <c r="G61" s="51">
        <f t="shared" si="14"/>
        <v>352</v>
      </c>
      <c r="H61" s="51">
        <f t="shared" si="14"/>
        <v>89</v>
      </c>
      <c r="I61" s="51">
        <f t="shared" si="14"/>
        <v>49</v>
      </c>
      <c r="J61" s="51">
        <f t="shared" si="14"/>
        <v>17</v>
      </c>
      <c r="K61" s="51">
        <f t="shared" si="14"/>
        <v>30971</v>
      </c>
    </row>
    <row r="62" spans="1:11" ht="13.5" x14ac:dyDescent="0.25">
      <c r="A62" s="53" t="s">
        <v>386</v>
      </c>
      <c r="B62" s="54">
        <f t="shared" ref="B62:K62" si="15">B61*100/$K61</f>
        <v>61.828807594201024</v>
      </c>
      <c r="C62" s="54">
        <f t="shared" si="15"/>
        <v>18.191211132995385</v>
      </c>
      <c r="D62" s="54">
        <f t="shared" si="15"/>
        <v>10.49691647024636</v>
      </c>
      <c r="E62" s="54">
        <f t="shared" si="15"/>
        <v>6.0217622937586777</v>
      </c>
      <c r="F62" s="54">
        <f t="shared" si="15"/>
        <v>1.8242872364469989</v>
      </c>
      <c r="G62" s="54">
        <f t="shared" si="15"/>
        <v>1.1365470924413161</v>
      </c>
      <c r="H62" s="54">
        <f t="shared" si="15"/>
        <v>0.28736560007749185</v>
      </c>
      <c r="I62" s="54">
        <f t="shared" si="15"/>
        <v>0.15821252139097866</v>
      </c>
      <c r="J62" s="54">
        <f t="shared" si="15"/>
        <v>5.4890058441768107E-2</v>
      </c>
      <c r="K62" s="54">
        <f t="shared" si="15"/>
        <v>100</v>
      </c>
    </row>
    <row r="63" spans="1:11" ht="13.5" x14ac:dyDescent="0.25">
      <c r="A63" s="53" t="s">
        <v>387</v>
      </c>
      <c r="B63" s="51">
        <f>B11+B18+B25+B32+B39+B46+B53</f>
        <v>37536</v>
      </c>
      <c r="C63" s="51">
        <f t="shared" ref="C63:K63" si="16">C11+C18+C25+C32+C39+C46+C53</f>
        <v>37042</v>
      </c>
      <c r="D63" s="51">
        <f t="shared" si="16"/>
        <v>43666</v>
      </c>
      <c r="E63" s="51">
        <f t="shared" si="16"/>
        <v>56569</v>
      </c>
      <c r="F63" s="51">
        <f t="shared" si="16"/>
        <v>39216</v>
      </c>
      <c r="G63" s="51">
        <f t="shared" si="16"/>
        <v>54752</v>
      </c>
      <c r="H63" s="51">
        <f t="shared" si="16"/>
        <v>30239</v>
      </c>
      <c r="I63" s="51">
        <f t="shared" si="16"/>
        <v>34211</v>
      </c>
      <c r="J63" s="51">
        <f t="shared" si="16"/>
        <v>36906</v>
      </c>
      <c r="K63" s="51">
        <f t="shared" si="16"/>
        <v>370137</v>
      </c>
    </row>
    <row r="64" spans="1:11" ht="13.5" x14ac:dyDescent="0.25">
      <c r="A64" s="53" t="s">
        <v>388</v>
      </c>
      <c r="B64" s="54">
        <f t="shared" ref="B64:K64" si="17">B63*100/$K63</f>
        <v>10.141109913356406</v>
      </c>
      <c r="C64" s="54">
        <f t="shared" si="17"/>
        <v>10.007645817629689</v>
      </c>
      <c r="D64" s="54">
        <f t="shared" si="17"/>
        <v>11.797253449398466</v>
      </c>
      <c r="E64" s="54">
        <f t="shared" si="17"/>
        <v>15.28325998211473</v>
      </c>
      <c r="F64" s="54">
        <f t="shared" si="17"/>
        <v>10.594995906920952</v>
      </c>
      <c r="G64" s="54">
        <f t="shared" si="17"/>
        <v>14.792360666455934</v>
      </c>
      <c r="H64" s="54">
        <f t="shared" si="17"/>
        <v>8.1696777139275465</v>
      </c>
      <c r="I64" s="54">
        <f t="shared" si="17"/>
        <v>9.2427938844265771</v>
      </c>
      <c r="J64" s="54">
        <f t="shared" si="17"/>
        <v>9.9709026657697013</v>
      </c>
      <c r="K64" s="54">
        <f t="shared" si="17"/>
        <v>100</v>
      </c>
    </row>
    <row r="70" spans="1:11" x14ac:dyDescent="0.2">
      <c r="A70" s="8" t="s">
        <v>398</v>
      </c>
    </row>
    <row r="72" spans="1:11" ht="13.5" x14ac:dyDescent="0.25">
      <c r="A72" s="53" t="s">
        <v>385</v>
      </c>
      <c r="B72" s="51">
        <v>2394</v>
      </c>
      <c r="C72" s="51">
        <v>206</v>
      </c>
      <c r="D72" s="51">
        <v>125</v>
      </c>
      <c r="E72" s="51">
        <v>87</v>
      </c>
      <c r="F72" s="51">
        <v>30</v>
      </c>
      <c r="G72" s="51">
        <v>5</v>
      </c>
      <c r="H72" s="51">
        <v>2</v>
      </c>
      <c r="I72" s="51">
        <v>2</v>
      </c>
      <c r="J72" s="51">
        <v>0</v>
      </c>
      <c r="K72" s="51">
        <v>2851</v>
      </c>
    </row>
    <row r="73" spans="1:11" ht="13.5" x14ac:dyDescent="0.25">
      <c r="A73" s="53" t="s">
        <v>386</v>
      </c>
      <c r="B73" s="34">
        <f t="shared" ref="B73:K73" si="18">B72*100/$K72</f>
        <v>83.970536653805681</v>
      </c>
      <c r="C73" s="34">
        <f t="shared" si="18"/>
        <v>7.2255349000350755</v>
      </c>
      <c r="D73" s="34">
        <f t="shared" si="18"/>
        <v>4.3844265170115753</v>
      </c>
      <c r="E73" s="34">
        <f t="shared" si="18"/>
        <v>3.051560855840056</v>
      </c>
      <c r="F73" s="34">
        <f t="shared" si="18"/>
        <v>1.052262364082778</v>
      </c>
      <c r="G73" s="34">
        <f t="shared" si="18"/>
        <v>0.17537706068046299</v>
      </c>
      <c r="H73" s="34">
        <f t="shared" si="18"/>
        <v>7.0150824272185192E-2</v>
      </c>
      <c r="I73" s="34">
        <f t="shared" si="18"/>
        <v>7.0150824272185192E-2</v>
      </c>
      <c r="J73" s="34">
        <f t="shared" si="18"/>
        <v>0</v>
      </c>
      <c r="K73" s="34">
        <f t="shared" si="18"/>
        <v>100</v>
      </c>
    </row>
    <row r="74" spans="1:11" ht="13.5" x14ac:dyDescent="0.25">
      <c r="A74" s="53" t="s">
        <v>387</v>
      </c>
      <c r="B74" s="51">
        <v>3378</v>
      </c>
      <c r="C74" s="51">
        <v>1385</v>
      </c>
      <c r="D74" s="51">
        <v>1639</v>
      </c>
      <c r="E74" s="51">
        <v>2638</v>
      </c>
      <c r="F74" s="51">
        <v>2132</v>
      </c>
      <c r="G74" s="51">
        <v>630</v>
      </c>
      <c r="H74" s="51">
        <v>620</v>
      </c>
      <c r="I74" s="51">
        <v>1604</v>
      </c>
      <c r="J74" s="51">
        <v>0</v>
      </c>
      <c r="K74" s="51">
        <v>14026</v>
      </c>
    </row>
    <row r="75" spans="1:11" ht="13.5" x14ac:dyDescent="0.25">
      <c r="A75" s="53" t="s">
        <v>388</v>
      </c>
      <c r="B75" s="34">
        <f t="shared" ref="B75:K75" si="19">B74*100/$K74</f>
        <v>24.083844289177243</v>
      </c>
      <c r="C75" s="34">
        <f t="shared" si="19"/>
        <v>9.8745187508912018</v>
      </c>
      <c r="D75" s="34">
        <f t="shared" si="19"/>
        <v>11.685441323256809</v>
      </c>
      <c r="E75" s="34">
        <f t="shared" si="19"/>
        <v>18.807928133466419</v>
      </c>
      <c r="F75" s="34">
        <f t="shared" si="19"/>
        <v>15.200342221588478</v>
      </c>
      <c r="G75" s="34">
        <f t="shared" si="19"/>
        <v>4.4916583487808355</v>
      </c>
      <c r="H75" s="34">
        <f t="shared" si="19"/>
        <v>4.4203621845144729</v>
      </c>
      <c r="I75" s="34">
        <f t="shared" si="19"/>
        <v>11.435904748324541</v>
      </c>
      <c r="J75" s="34">
        <f t="shared" si="19"/>
        <v>0</v>
      </c>
      <c r="K75" s="34">
        <f t="shared" si="19"/>
        <v>100</v>
      </c>
    </row>
    <row r="79" spans="1:11" x14ac:dyDescent="0.2">
      <c r="A79" s="8" t="s">
        <v>399</v>
      </c>
    </row>
    <row r="81" spans="1:11" ht="13.5" x14ac:dyDescent="0.25">
      <c r="A81" s="53" t="s">
        <v>385</v>
      </c>
      <c r="B81" s="51">
        <v>2297</v>
      </c>
      <c r="C81" s="51">
        <v>754</v>
      </c>
      <c r="D81" s="51">
        <v>206</v>
      </c>
      <c r="E81" s="51">
        <v>41</v>
      </c>
      <c r="F81" s="51">
        <v>5</v>
      </c>
      <c r="G81" s="51">
        <v>3</v>
      </c>
      <c r="H81" s="51">
        <v>11</v>
      </c>
      <c r="I81" s="51">
        <v>2</v>
      </c>
      <c r="J81" s="51">
        <v>4</v>
      </c>
      <c r="K81" s="51">
        <v>3323</v>
      </c>
    </row>
    <row r="82" spans="1:11" ht="13.5" x14ac:dyDescent="0.25">
      <c r="A82" s="53" t="s">
        <v>386</v>
      </c>
      <c r="B82" s="34">
        <f t="shared" ref="B82:K82" si="20">B81*100/$K81</f>
        <v>69.124285284381585</v>
      </c>
      <c r="C82" s="34">
        <f t="shared" si="20"/>
        <v>22.690340054167919</v>
      </c>
      <c r="D82" s="34">
        <f t="shared" si="20"/>
        <v>6.1992175744808904</v>
      </c>
      <c r="E82" s="34">
        <f t="shared" si="20"/>
        <v>1.2338248570568764</v>
      </c>
      <c r="F82" s="34">
        <f t="shared" si="20"/>
        <v>0.15046644598254588</v>
      </c>
      <c r="G82" s="34">
        <f t="shared" si="20"/>
        <v>9.0279867589527538E-2</v>
      </c>
      <c r="H82" s="34">
        <f t="shared" si="20"/>
        <v>0.33102618116160099</v>
      </c>
      <c r="I82" s="34">
        <f t="shared" si="20"/>
        <v>6.0186578393018358E-2</v>
      </c>
      <c r="J82" s="34">
        <f t="shared" si="20"/>
        <v>0.12037315678603672</v>
      </c>
      <c r="K82" s="34">
        <f t="shared" si="20"/>
        <v>100</v>
      </c>
    </row>
    <row r="83" spans="1:11" ht="13.5" x14ac:dyDescent="0.25">
      <c r="A83" s="53" t="s">
        <v>387</v>
      </c>
      <c r="B83" s="51">
        <v>5367</v>
      </c>
      <c r="C83" s="51">
        <v>4676</v>
      </c>
      <c r="D83" s="51">
        <v>2660</v>
      </c>
      <c r="E83" s="51">
        <v>1103</v>
      </c>
      <c r="F83" s="51">
        <v>322</v>
      </c>
      <c r="G83" s="51">
        <v>612</v>
      </c>
      <c r="H83" s="51">
        <v>3939</v>
      </c>
      <c r="I83" s="51">
        <v>1520</v>
      </c>
      <c r="J83" s="51">
        <v>7703</v>
      </c>
      <c r="K83" s="51">
        <v>27902</v>
      </c>
    </row>
    <row r="84" spans="1:11" ht="13.5" x14ac:dyDescent="0.25">
      <c r="A84" s="53" t="s">
        <v>388</v>
      </c>
      <c r="B84" s="34">
        <f t="shared" ref="B84:K84" si="21">B83*100/$K83</f>
        <v>19.235180273815498</v>
      </c>
      <c r="C84" s="34">
        <f t="shared" si="21"/>
        <v>16.758655293527347</v>
      </c>
      <c r="D84" s="34">
        <f t="shared" si="21"/>
        <v>9.5333667837431015</v>
      </c>
      <c r="E84" s="34">
        <f t="shared" si="21"/>
        <v>3.9531216400258047</v>
      </c>
      <c r="F84" s="34">
        <f t="shared" si="21"/>
        <v>1.1540391369794281</v>
      </c>
      <c r="G84" s="34">
        <f t="shared" si="21"/>
        <v>2.1933911547559313</v>
      </c>
      <c r="H84" s="34">
        <f t="shared" si="21"/>
        <v>14.11726757938499</v>
      </c>
      <c r="I84" s="34">
        <f t="shared" si="21"/>
        <v>5.4476381621389152</v>
      </c>
      <c r="J84" s="34">
        <f t="shared" si="21"/>
        <v>27.607339975628989</v>
      </c>
      <c r="K84" s="34">
        <f t="shared" si="21"/>
        <v>100</v>
      </c>
    </row>
  </sheetData>
  <phoneticPr fontId="0" type="noConversion"/>
  <pageMargins left="0.38" right="0.37" top="0.984251969" bottom="0.56999999999999995" header="0.4921259845" footer="0.4921259845"/>
  <pageSetup paperSize="9" orientation="landscape" horizontalDpi="300" verticalDpi="300" r:id="rId1"/>
  <headerFooter alignWithMargins="0"/>
  <rowBreaks count="2" manualBreakCount="2">
    <brk id="34" max="16383" man="1"/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6"/>
  <sheetViews>
    <sheetView showZeros="0" topLeftCell="C1" workbookViewId="0">
      <selection activeCell="D601" sqref="D601:D604"/>
    </sheetView>
  </sheetViews>
  <sheetFormatPr baseColWidth="10" defaultRowHeight="12.75" outlineLevelCol="1" x14ac:dyDescent="0.2"/>
  <cols>
    <col min="1" max="1" width="5.140625" hidden="1" customWidth="1" outlineLevel="1"/>
    <col min="2" max="2" width="7.140625" hidden="1" customWidth="1" outlineLevel="1"/>
    <col min="3" max="3" width="7.7109375" style="37" customWidth="1" collapsed="1"/>
    <col min="4" max="4" width="24" customWidth="1"/>
    <col min="5" max="5" width="21" customWidth="1"/>
    <col min="6" max="6" width="4.5703125" hidden="1" customWidth="1" outlineLevel="1"/>
    <col min="7" max="7" width="8.28515625" customWidth="1" collapsed="1"/>
    <col min="8" max="16" width="8.28515625" customWidth="1"/>
  </cols>
  <sheetData>
    <row r="1" spans="1:16" ht="18" x14ac:dyDescent="0.25">
      <c r="B1" s="18"/>
      <c r="C1" s="17" t="s">
        <v>402</v>
      </c>
      <c r="D1" s="39"/>
      <c r="E1" s="18"/>
      <c r="F1" s="18"/>
      <c r="G1" s="19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B2" s="18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s="21" customFormat="1" x14ac:dyDescent="0.2">
      <c r="B3" s="18"/>
      <c r="C3" s="20"/>
      <c r="D3" s="18"/>
      <c r="E3" s="18"/>
      <c r="F3" s="18"/>
      <c r="G3" s="58" t="s">
        <v>235</v>
      </c>
      <c r="H3" s="58"/>
      <c r="I3" s="58"/>
      <c r="J3" s="58"/>
      <c r="K3" s="58"/>
      <c r="L3" s="58"/>
      <c r="M3" s="58"/>
      <c r="N3" s="58"/>
      <c r="O3" s="58"/>
      <c r="P3" s="58"/>
    </row>
    <row r="4" spans="1:16" s="21" customFormat="1" x14ac:dyDescent="0.2">
      <c r="B4" s="20"/>
      <c r="C4" s="20"/>
      <c r="D4" s="20"/>
      <c r="E4" s="20"/>
      <c r="F4" s="20"/>
    </row>
    <row r="5" spans="1:16" s="21" customFormat="1" x14ac:dyDescent="0.2">
      <c r="B5" s="20"/>
      <c r="C5" s="20"/>
      <c r="D5" s="20"/>
      <c r="E5" s="20"/>
      <c r="F5" s="20"/>
      <c r="G5" s="22" t="s">
        <v>70</v>
      </c>
      <c r="H5" s="22" t="s">
        <v>71</v>
      </c>
      <c r="I5" s="23" t="s">
        <v>72</v>
      </c>
      <c r="J5" s="24" t="s">
        <v>73</v>
      </c>
      <c r="K5" s="24" t="s">
        <v>74</v>
      </c>
      <c r="L5" s="24" t="s">
        <v>75</v>
      </c>
      <c r="M5" s="24" t="s">
        <v>76</v>
      </c>
      <c r="N5" s="24" t="s">
        <v>77</v>
      </c>
      <c r="O5" s="24" t="s">
        <v>78</v>
      </c>
      <c r="P5" s="24" t="s">
        <v>229</v>
      </c>
    </row>
    <row r="6" spans="1:16" s="21" customFormat="1" x14ac:dyDescent="0.2">
      <c r="C6" s="42"/>
    </row>
    <row r="7" spans="1:16" s="21" customFormat="1" x14ac:dyDescent="0.2">
      <c r="A7" s="21">
        <v>1</v>
      </c>
      <c r="B7" s="18" t="s">
        <v>79</v>
      </c>
      <c r="C7" s="42">
        <v>101</v>
      </c>
      <c r="D7" s="21" t="s">
        <v>236</v>
      </c>
      <c r="E7" s="38" t="s">
        <v>385</v>
      </c>
      <c r="F7" s="18" t="s">
        <v>230</v>
      </c>
      <c r="G7" s="43">
        <v>346</v>
      </c>
      <c r="H7" s="43">
        <v>176</v>
      </c>
      <c r="I7" s="43">
        <v>163</v>
      </c>
      <c r="J7" s="43">
        <v>149</v>
      </c>
      <c r="K7" s="43">
        <v>43</v>
      </c>
      <c r="L7" s="43">
        <v>21</v>
      </c>
      <c r="M7" s="43">
        <v>2</v>
      </c>
      <c r="N7" s="43">
        <v>1</v>
      </c>
      <c r="O7" s="43">
        <v>0</v>
      </c>
      <c r="P7" s="44">
        <v>901</v>
      </c>
    </row>
    <row r="8" spans="1:16" s="21" customFormat="1" x14ac:dyDescent="0.2">
      <c r="A8" s="21">
        <v>152</v>
      </c>
      <c r="B8" s="21" t="s">
        <v>79</v>
      </c>
      <c r="C8" s="42">
        <v>101</v>
      </c>
      <c r="D8" s="21" t="s">
        <v>236</v>
      </c>
      <c r="E8" s="38" t="s">
        <v>386</v>
      </c>
      <c r="F8" s="21" t="s">
        <v>231</v>
      </c>
      <c r="G8" s="45">
        <v>38.40177580466149</v>
      </c>
      <c r="H8" s="45">
        <v>19.533851276359602</v>
      </c>
      <c r="I8" s="45">
        <v>18.09100998890122</v>
      </c>
      <c r="J8" s="45">
        <v>16.537180910099888</v>
      </c>
      <c r="K8" s="45">
        <v>4.7724750277469479</v>
      </c>
      <c r="L8" s="45">
        <v>2.3307436182019976</v>
      </c>
      <c r="M8" s="45">
        <v>0.22197558268590456</v>
      </c>
      <c r="N8" s="45">
        <v>0.11098779134295228</v>
      </c>
      <c r="O8" s="45">
        <v>0</v>
      </c>
      <c r="P8" s="45">
        <v>100</v>
      </c>
    </row>
    <row r="9" spans="1:16" s="21" customFormat="1" x14ac:dyDescent="0.2">
      <c r="A9" s="21">
        <v>303</v>
      </c>
      <c r="B9" s="18" t="s">
        <v>79</v>
      </c>
      <c r="C9" s="42">
        <v>101</v>
      </c>
      <c r="D9" s="21" t="s">
        <v>236</v>
      </c>
      <c r="E9" s="38" t="s">
        <v>387</v>
      </c>
      <c r="F9" s="18" t="s">
        <v>232</v>
      </c>
      <c r="G9" s="46">
        <v>657</v>
      </c>
      <c r="H9" s="46">
        <v>1238</v>
      </c>
      <c r="I9" s="46">
        <v>2320</v>
      </c>
      <c r="J9" s="46">
        <v>4691</v>
      </c>
      <c r="K9" s="46">
        <v>2920</v>
      </c>
      <c r="L9" s="46">
        <v>3197</v>
      </c>
      <c r="M9" s="46">
        <v>590</v>
      </c>
      <c r="N9" s="46">
        <v>696</v>
      </c>
      <c r="O9" s="46">
        <v>0</v>
      </c>
      <c r="P9" s="46">
        <v>16309</v>
      </c>
    </row>
    <row r="10" spans="1:16" s="21" customFormat="1" x14ac:dyDescent="0.2">
      <c r="A10" s="21">
        <v>454</v>
      </c>
      <c r="B10" s="21" t="s">
        <v>79</v>
      </c>
      <c r="C10" s="42">
        <v>101</v>
      </c>
      <c r="D10" s="21" t="s">
        <v>236</v>
      </c>
      <c r="E10" s="38" t="s">
        <v>388</v>
      </c>
      <c r="F10" s="21" t="s">
        <v>233</v>
      </c>
      <c r="G10" s="45">
        <v>4.0284505487767488</v>
      </c>
      <c r="H10" s="45">
        <v>7.590900729658471</v>
      </c>
      <c r="I10" s="45">
        <v>14.225274388374517</v>
      </c>
      <c r="J10" s="45">
        <v>28.76325954994175</v>
      </c>
      <c r="K10" s="45">
        <v>17.904224661229996</v>
      </c>
      <c r="L10" s="45">
        <v>19.602673370531608</v>
      </c>
      <c r="M10" s="45">
        <v>3.6176344349745539</v>
      </c>
      <c r="N10" s="45">
        <v>4.267582316512355</v>
      </c>
      <c r="O10" s="45">
        <v>0</v>
      </c>
      <c r="P10" s="45">
        <v>100</v>
      </c>
    </row>
    <row r="11" spans="1:16" s="21" customFormat="1" x14ac:dyDescent="0.2">
      <c r="A11" s="21">
        <v>2</v>
      </c>
      <c r="B11" s="18" t="s">
        <v>80</v>
      </c>
      <c r="C11" s="47">
        <v>102</v>
      </c>
      <c r="D11" s="40" t="s">
        <v>237</v>
      </c>
      <c r="E11" s="41" t="s">
        <v>385</v>
      </c>
      <c r="F11" s="40" t="s">
        <v>230</v>
      </c>
      <c r="G11" s="48">
        <v>34</v>
      </c>
      <c r="H11" s="48">
        <v>27</v>
      </c>
      <c r="I11" s="48">
        <v>23</v>
      </c>
      <c r="J11" s="48">
        <v>9</v>
      </c>
      <c r="K11" s="48">
        <v>1</v>
      </c>
      <c r="L11" s="48">
        <v>0</v>
      </c>
      <c r="M11" s="48">
        <v>0</v>
      </c>
      <c r="N11" s="48">
        <v>0</v>
      </c>
      <c r="O11" s="48">
        <v>0</v>
      </c>
      <c r="P11" s="49">
        <v>94</v>
      </c>
    </row>
    <row r="12" spans="1:16" s="21" customFormat="1" x14ac:dyDescent="0.2">
      <c r="A12" s="21">
        <v>153</v>
      </c>
      <c r="B12" s="21" t="s">
        <v>80</v>
      </c>
      <c r="C12" s="42">
        <v>102</v>
      </c>
      <c r="D12" s="21" t="s">
        <v>237</v>
      </c>
      <c r="E12" s="38" t="s">
        <v>386</v>
      </c>
      <c r="F12" s="21" t="s">
        <v>231</v>
      </c>
      <c r="G12" s="45">
        <v>36.170212765957444</v>
      </c>
      <c r="H12" s="45">
        <v>28.723404255319149</v>
      </c>
      <c r="I12" s="45">
        <v>24.468085106382979</v>
      </c>
      <c r="J12" s="45">
        <v>9.5744680851063837</v>
      </c>
      <c r="K12" s="45">
        <v>1.0638297872340425</v>
      </c>
      <c r="L12" s="45">
        <v>0</v>
      </c>
      <c r="M12" s="45">
        <v>0</v>
      </c>
      <c r="N12" s="45">
        <v>0</v>
      </c>
      <c r="O12" s="45">
        <v>0</v>
      </c>
      <c r="P12" s="45">
        <v>100</v>
      </c>
    </row>
    <row r="13" spans="1:16" s="21" customFormat="1" x14ac:dyDescent="0.2">
      <c r="A13" s="21">
        <v>304</v>
      </c>
      <c r="B13" s="18" t="s">
        <v>80</v>
      </c>
      <c r="C13" s="42">
        <v>102</v>
      </c>
      <c r="D13" s="21" t="s">
        <v>237</v>
      </c>
      <c r="E13" s="38" t="s">
        <v>387</v>
      </c>
      <c r="F13" s="18" t="s">
        <v>232</v>
      </c>
      <c r="G13" s="46">
        <v>83</v>
      </c>
      <c r="H13" s="46">
        <v>180</v>
      </c>
      <c r="I13" s="46">
        <v>287</v>
      </c>
      <c r="J13" s="46">
        <v>276</v>
      </c>
      <c r="K13" s="46">
        <v>60</v>
      </c>
      <c r="L13" s="46">
        <v>0</v>
      </c>
      <c r="M13" s="46">
        <v>0</v>
      </c>
      <c r="N13" s="46">
        <v>0</v>
      </c>
      <c r="O13" s="46">
        <v>0</v>
      </c>
      <c r="P13" s="46">
        <v>886</v>
      </c>
    </row>
    <row r="14" spans="1:16" s="21" customFormat="1" x14ac:dyDescent="0.2">
      <c r="A14" s="21">
        <v>455</v>
      </c>
      <c r="B14" s="21" t="s">
        <v>80</v>
      </c>
      <c r="C14" s="42">
        <v>102</v>
      </c>
      <c r="D14" s="21" t="s">
        <v>237</v>
      </c>
      <c r="E14" s="38" t="s">
        <v>388</v>
      </c>
      <c r="F14" s="21" t="s">
        <v>233</v>
      </c>
      <c r="G14" s="45">
        <v>9.3679458239277658</v>
      </c>
      <c r="H14" s="45">
        <v>20.316027088036119</v>
      </c>
      <c r="I14" s="45">
        <v>32.392776523702032</v>
      </c>
      <c r="J14" s="45">
        <v>31.151241534988714</v>
      </c>
      <c r="K14" s="45">
        <v>6.7720090293453721</v>
      </c>
      <c r="L14" s="45">
        <v>0</v>
      </c>
      <c r="M14" s="45">
        <v>0</v>
      </c>
      <c r="N14" s="45">
        <v>0</v>
      </c>
      <c r="O14" s="45">
        <v>0</v>
      </c>
      <c r="P14" s="45">
        <v>100</v>
      </c>
    </row>
    <row r="15" spans="1:16" s="21" customFormat="1" x14ac:dyDescent="0.2">
      <c r="A15" s="21">
        <v>3</v>
      </c>
      <c r="B15" s="18" t="s">
        <v>81</v>
      </c>
      <c r="C15" s="47">
        <v>103</v>
      </c>
      <c r="D15" s="40" t="s">
        <v>238</v>
      </c>
      <c r="E15" s="41" t="s">
        <v>385</v>
      </c>
      <c r="F15" s="40" t="s">
        <v>230</v>
      </c>
      <c r="G15" s="48">
        <v>27</v>
      </c>
      <c r="H15" s="48">
        <v>39</v>
      </c>
      <c r="I15" s="48">
        <v>40</v>
      </c>
      <c r="J15" s="48">
        <v>24</v>
      </c>
      <c r="K15" s="48">
        <v>2</v>
      </c>
      <c r="L15" s="48">
        <v>3</v>
      </c>
      <c r="M15" s="48">
        <v>0</v>
      </c>
      <c r="N15" s="48">
        <v>0</v>
      </c>
      <c r="O15" s="48">
        <v>0</v>
      </c>
      <c r="P15" s="49">
        <v>135</v>
      </c>
    </row>
    <row r="16" spans="1:16" s="21" customFormat="1" x14ac:dyDescent="0.2">
      <c r="A16" s="21">
        <v>154</v>
      </c>
      <c r="B16" s="21" t="s">
        <v>81</v>
      </c>
      <c r="C16" s="42">
        <v>103</v>
      </c>
      <c r="D16" s="21" t="s">
        <v>238</v>
      </c>
      <c r="E16" s="38" t="s">
        <v>386</v>
      </c>
      <c r="F16" s="21" t="s">
        <v>231</v>
      </c>
      <c r="G16" s="45">
        <v>20</v>
      </c>
      <c r="H16" s="45">
        <v>28.888888888888889</v>
      </c>
      <c r="I16" s="45">
        <v>29.62962962962963</v>
      </c>
      <c r="J16" s="45">
        <v>17.777777777777779</v>
      </c>
      <c r="K16" s="45">
        <v>1.4814814814814814</v>
      </c>
      <c r="L16" s="45">
        <v>2.2222222222222223</v>
      </c>
      <c r="M16" s="45">
        <v>0</v>
      </c>
      <c r="N16" s="45">
        <v>0</v>
      </c>
      <c r="O16" s="45">
        <v>0</v>
      </c>
      <c r="P16" s="45">
        <v>100</v>
      </c>
    </row>
    <row r="17" spans="1:16" s="21" customFormat="1" x14ac:dyDescent="0.2">
      <c r="A17" s="21">
        <v>305</v>
      </c>
      <c r="B17" s="18" t="s">
        <v>81</v>
      </c>
      <c r="C17" s="42">
        <v>103</v>
      </c>
      <c r="D17" s="21" t="s">
        <v>238</v>
      </c>
      <c r="E17" s="38" t="s">
        <v>387</v>
      </c>
      <c r="F17" s="18" t="s">
        <v>232</v>
      </c>
      <c r="G17" s="46">
        <v>70</v>
      </c>
      <c r="H17" s="46">
        <v>275</v>
      </c>
      <c r="I17" s="46">
        <v>539</v>
      </c>
      <c r="J17" s="46">
        <v>654</v>
      </c>
      <c r="K17" s="46">
        <v>111</v>
      </c>
      <c r="L17" s="46">
        <v>392</v>
      </c>
      <c r="M17" s="46">
        <v>0</v>
      </c>
      <c r="N17" s="46">
        <v>0</v>
      </c>
      <c r="O17" s="46">
        <v>0</v>
      </c>
      <c r="P17" s="46">
        <v>2041</v>
      </c>
    </row>
    <row r="18" spans="1:16" s="21" customFormat="1" x14ac:dyDescent="0.2">
      <c r="A18" s="21">
        <v>456</v>
      </c>
      <c r="B18" s="21" t="s">
        <v>81</v>
      </c>
      <c r="C18" s="42">
        <v>103</v>
      </c>
      <c r="D18" s="21" t="s">
        <v>238</v>
      </c>
      <c r="E18" s="38" t="s">
        <v>388</v>
      </c>
      <c r="F18" s="21" t="s">
        <v>233</v>
      </c>
      <c r="G18" s="45">
        <v>3.4296913277804997</v>
      </c>
      <c r="H18" s="45">
        <v>13.473787359137678</v>
      </c>
      <c r="I18" s="45">
        <v>26.408623223909849</v>
      </c>
      <c r="J18" s="45">
        <v>32.043116119549239</v>
      </c>
      <c r="K18" s="45">
        <v>5.4385105340519351</v>
      </c>
      <c r="L18" s="45">
        <v>19.206271435570798</v>
      </c>
      <c r="M18" s="45">
        <v>0</v>
      </c>
      <c r="N18" s="45">
        <v>0</v>
      </c>
      <c r="O18" s="45">
        <v>0</v>
      </c>
      <c r="P18" s="45">
        <v>100</v>
      </c>
    </row>
    <row r="19" spans="1:16" s="21" customFormat="1" x14ac:dyDescent="0.2">
      <c r="A19" s="21">
        <v>4</v>
      </c>
      <c r="B19" s="18" t="s">
        <v>82</v>
      </c>
      <c r="C19" s="47">
        <v>104</v>
      </c>
      <c r="D19" s="40" t="s">
        <v>239</v>
      </c>
      <c r="E19" s="41" t="s">
        <v>385</v>
      </c>
      <c r="F19" s="40" t="s">
        <v>230</v>
      </c>
      <c r="G19" s="48">
        <v>66</v>
      </c>
      <c r="H19" s="48">
        <v>35</v>
      </c>
      <c r="I19" s="48">
        <v>18</v>
      </c>
      <c r="J19" s="48">
        <v>11</v>
      </c>
      <c r="K19" s="48">
        <v>2</v>
      </c>
      <c r="L19" s="48">
        <v>0</v>
      </c>
      <c r="M19" s="48">
        <v>0</v>
      </c>
      <c r="N19" s="48">
        <v>0</v>
      </c>
      <c r="O19" s="48">
        <v>0</v>
      </c>
      <c r="P19" s="49">
        <v>132</v>
      </c>
    </row>
    <row r="20" spans="1:16" s="21" customFormat="1" x14ac:dyDescent="0.2">
      <c r="A20" s="21">
        <v>155</v>
      </c>
      <c r="B20" s="21" t="s">
        <v>82</v>
      </c>
      <c r="C20" s="42">
        <v>104</v>
      </c>
      <c r="D20" s="21" t="s">
        <v>239</v>
      </c>
      <c r="E20" s="38" t="s">
        <v>386</v>
      </c>
      <c r="F20" s="21" t="s">
        <v>231</v>
      </c>
      <c r="G20" s="45">
        <v>50</v>
      </c>
      <c r="H20" s="45">
        <v>26.515151515151516</v>
      </c>
      <c r="I20" s="45">
        <v>13.636363636363637</v>
      </c>
      <c r="J20" s="45">
        <v>8.3333333333333339</v>
      </c>
      <c r="K20" s="45">
        <v>1.5151515151515151</v>
      </c>
      <c r="L20" s="45">
        <v>0</v>
      </c>
      <c r="M20" s="45">
        <v>0</v>
      </c>
      <c r="N20" s="45">
        <v>0</v>
      </c>
      <c r="O20" s="45">
        <v>0</v>
      </c>
      <c r="P20" s="45">
        <v>100</v>
      </c>
    </row>
    <row r="21" spans="1:16" s="21" customFormat="1" x14ac:dyDescent="0.2">
      <c r="A21" s="21">
        <v>306</v>
      </c>
      <c r="B21" s="18" t="s">
        <v>82</v>
      </c>
      <c r="C21" s="42">
        <v>104</v>
      </c>
      <c r="D21" s="21" t="s">
        <v>239</v>
      </c>
      <c r="E21" s="38" t="s">
        <v>387</v>
      </c>
      <c r="F21" s="18" t="s">
        <v>232</v>
      </c>
      <c r="G21" s="46">
        <v>157</v>
      </c>
      <c r="H21" s="46">
        <v>232</v>
      </c>
      <c r="I21" s="46">
        <v>226</v>
      </c>
      <c r="J21" s="46">
        <v>313</v>
      </c>
      <c r="K21" s="46">
        <v>104</v>
      </c>
      <c r="L21" s="46">
        <v>0</v>
      </c>
      <c r="M21" s="46">
        <v>0</v>
      </c>
      <c r="N21" s="46">
        <v>0</v>
      </c>
      <c r="O21" s="46">
        <v>0</v>
      </c>
      <c r="P21" s="46">
        <v>1032</v>
      </c>
    </row>
    <row r="22" spans="1:16" s="21" customFormat="1" x14ac:dyDescent="0.2">
      <c r="A22" s="21">
        <v>457</v>
      </c>
      <c r="B22" s="21" t="s">
        <v>82</v>
      </c>
      <c r="C22" s="42">
        <v>104</v>
      </c>
      <c r="D22" s="21" t="s">
        <v>239</v>
      </c>
      <c r="E22" s="38" t="s">
        <v>388</v>
      </c>
      <c r="F22" s="21" t="s">
        <v>233</v>
      </c>
      <c r="G22" s="45">
        <v>15.213178294573643</v>
      </c>
      <c r="H22" s="45">
        <v>22.480620155038761</v>
      </c>
      <c r="I22" s="45">
        <v>21.899224806201552</v>
      </c>
      <c r="J22" s="45">
        <v>30.329457364341085</v>
      </c>
      <c r="K22" s="45">
        <v>10.077519379844961</v>
      </c>
      <c r="L22" s="45">
        <v>0</v>
      </c>
      <c r="M22" s="45">
        <v>0</v>
      </c>
      <c r="N22" s="45">
        <v>0</v>
      </c>
      <c r="O22" s="45">
        <v>0</v>
      </c>
      <c r="P22" s="45">
        <v>100</v>
      </c>
    </row>
    <row r="23" spans="1:16" s="21" customFormat="1" x14ac:dyDescent="0.2">
      <c r="A23" s="21">
        <v>5</v>
      </c>
      <c r="B23" s="18" t="s">
        <v>83</v>
      </c>
      <c r="C23" s="47">
        <v>105</v>
      </c>
      <c r="D23" s="40" t="s">
        <v>240</v>
      </c>
      <c r="E23" s="41" t="s">
        <v>385</v>
      </c>
      <c r="F23" s="40" t="s">
        <v>230</v>
      </c>
      <c r="G23" s="48">
        <v>53</v>
      </c>
      <c r="H23" s="48">
        <v>39</v>
      </c>
      <c r="I23" s="48">
        <v>14</v>
      </c>
      <c r="J23" s="48">
        <v>6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9">
        <v>112</v>
      </c>
    </row>
    <row r="24" spans="1:16" s="21" customFormat="1" x14ac:dyDescent="0.2">
      <c r="A24" s="21">
        <v>156</v>
      </c>
      <c r="B24" s="21" t="s">
        <v>83</v>
      </c>
      <c r="C24" s="42">
        <v>105</v>
      </c>
      <c r="D24" s="21" t="s">
        <v>240</v>
      </c>
      <c r="E24" s="38" t="s">
        <v>386</v>
      </c>
      <c r="F24" s="21" t="s">
        <v>231</v>
      </c>
      <c r="G24" s="45">
        <v>47.321428571428569</v>
      </c>
      <c r="H24" s="45">
        <v>34.821428571428569</v>
      </c>
      <c r="I24" s="45">
        <v>12.5</v>
      </c>
      <c r="J24" s="45">
        <v>5.3571428571428568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100</v>
      </c>
    </row>
    <row r="25" spans="1:16" s="21" customFormat="1" x14ac:dyDescent="0.2">
      <c r="A25" s="21">
        <v>307</v>
      </c>
      <c r="B25" s="18" t="s">
        <v>83</v>
      </c>
      <c r="C25" s="42">
        <v>105</v>
      </c>
      <c r="D25" s="21" t="s">
        <v>240</v>
      </c>
      <c r="E25" s="38" t="s">
        <v>387</v>
      </c>
      <c r="F25" s="18" t="s">
        <v>232</v>
      </c>
      <c r="G25" s="46">
        <v>106</v>
      </c>
      <c r="H25" s="46">
        <v>271</v>
      </c>
      <c r="I25" s="46">
        <v>183</v>
      </c>
      <c r="J25" s="46">
        <v>168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728</v>
      </c>
    </row>
    <row r="26" spans="1:16" s="21" customFormat="1" x14ac:dyDescent="0.2">
      <c r="A26" s="21">
        <v>458</v>
      </c>
      <c r="B26" s="21" t="s">
        <v>83</v>
      </c>
      <c r="C26" s="42">
        <v>105</v>
      </c>
      <c r="D26" s="21" t="s">
        <v>240</v>
      </c>
      <c r="E26" s="38" t="s">
        <v>388</v>
      </c>
      <c r="F26" s="21" t="s">
        <v>233</v>
      </c>
      <c r="G26" s="45">
        <v>14.56043956043956</v>
      </c>
      <c r="H26" s="45">
        <v>37.225274725274723</v>
      </c>
      <c r="I26" s="45">
        <v>25.137362637362639</v>
      </c>
      <c r="J26" s="45">
        <v>23.076923076923077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100</v>
      </c>
    </row>
    <row r="27" spans="1:16" s="21" customFormat="1" x14ac:dyDescent="0.2">
      <c r="A27" s="21">
        <v>6</v>
      </c>
      <c r="B27" s="18" t="s">
        <v>84</v>
      </c>
      <c r="C27" s="47">
        <v>106</v>
      </c>
      <c r="D27" s="40" t="s">
        <v>241</v>
      </c>
      <c r="E27" s="41" t="s">
        <v>385</v>
      </c>
      <c r="F27" s="40" t="s">
        <v>230</v>
      </c>
      <c r="G27" s="48">
        <v>177</v>
      </c>
      <c r="H27" s="48">
        <v>132</v>
      </c>
      <c r="I27" s="48">
        <v>86</v>
      </c>
      <c r="J27" s="48">
        <v>31</v>
      </c>
      <c r="K27" s="48">
        <v>4</v>
      </c>
      <c r="L27" s="48">
        <v>2</v>
      </c>
      <c r="M27" s="48">
        <v>0</v>
      </c>
      <c r="N27" s="48">
        <v>0</v>
      </c>
      <c r="O27" s="48">
        <v>0</v>
      </c>
      <c r="P27" s="49">
        <v>432</v>
      </c>
    </row>
    <row r="28" spans="1:16" s="21" customFormat="1" x14ac:dyDescent="0.2">
      <c r="A28" s="21">
        <v>157</v>
      </c>
      <c r="B28" s="21" t="s">
        <v>84</v>
      </c>
      <c r="C28" s="42">
        <v>106</v>
      </c>
      <c r="D28" s="21" t="s">
        <v>241</v>
      </c>
      <c r="E28" s="38" t="s">
        <v>386</v>
      </c>
      <c r="F28" s="21" t="s">
        <v>231</v>
      </c>
      <c r="G28" s="45">
        <v>40.972222222222221</v>
      </c>
      <c r="H28" s="45">
        <v>30.555555555555557</v>
      </c>
      <c r="I28" s="45">
        <v>19.907407407407408</v>
      </c>
      <c r="J28" s="45">
        <v>7.1759259259259256</v>
      </c>
      <c r="K28" s="45">
        <v>0.92592592592592593</v>
      </c>
      <c r="L28" s="45">
        <v>0.46296296296296297</v>
      </c>
      <c r="M28" s="45">
        <v>0</v>
      </c>
      <c r="N28" s="45">
        <v>0</v>
      </c>
      <c r="O28" s="45">
        <v>0</v>
      </c>
      <c r="P28" s="45">
        <v>100</v>
      </c>
    </row>
    <row r="29" spans="1:16" s="21" customFormat="1" x14ac:dyDescent="0.2">
      <c r="A29" s="21">
        <v>308</v>
      </c>
      <c r="B29" s="18" t="s">
        <v>84</v>
      </c>
      <c r="C29" s="42">
        <v>106</v>
      </c>
      <c r="D29" s="21" t="s">
        <v>241</v>
      </c>
      <c r="E29" s="38" t="s">
        <v>387</v>
      </c>
      <c r="F29" s="18" t="s">
        <v>232</v>
      </c>
      <c r="G29" s="46">
        <v>404</v>
      </c>
      <c r="H29" s="46">
        <v>892</v>
      </c>
      <c r="I29" s="46">
        <v>1159</v>
      </c>
      <c r="J29" s="46">
        <v>943</v>
      </c>
      <c r="K29" s="46">
        <v>253</v>
      </c>
      <c r="L29" s="46">
        <v>244</v>
      </c>
      <c r="M29" s="46">
        <v>0</v>
      </c>
      <c r="N29" s="46">
        <v>0</v>
      </c>
      <c r="O29" s="46">
        <v>0</v>
      </c>
      <c r="P29" s="46">
        <v>3895</v>
      </c>
    </row>
    <row r="30" spans="1:16" s="21" customFormat="1" x14ac:dyDescent="0.2">
      <c r="A30" s="21">
        <v>459</v>
      </c>
      <c r="B30" s="21" t="s">
        <v>84</v>
      </c>
      <c r="C30" s="42">
        <v>106</v>
      </c>
      <c r="D30" s="21" t="s">
        <v>241</v>
      </c>
      <c r="E30" s="38" t="s">
        <v>388</v>
      </c>
      <c r="F30" s="21" t="s">
        <v>233</v>
      </c>
      <c r="G30" s="45">
        <v>10.372272143774069</v>
      </c>
      <c r="H30" s="45">
        <v>22.901155327342746</v>
      </c>
      <c r="I30" s="45">
        <v>29.756097560975611</v>
      </c>
      <c r="J30" s="45">
        <v>24.210526315789473</v>
      </c>
      <c r="K30" s="45">
        <v>6.495507060333761</v>
      </c>
      <c r="L30" s="45">
        <v>6.2644415917843386</v>
      </c>
      <c r="M30" s="45">
        <v>0</v>
      </c>
      <c r="N30" s="45">
        <v>0</v>
      </c>
      <c r="O30" s="45">
        <v>0</v>
      </c>
      <c r="P30" s="45">
        <v>100</v>
      </c>
    </row>
    <row r="31" spans="1:16" s="21" customFormat="1" x14ac:dyDescent="0.2">
      <c r="A31" s="21">
        <v>7</v>
      </c>
      <c r="B31" s="18" t="s">
        <v>85</v>
      </c>
      <c r="C31" s="47">
        <v>107</v>
      </c>
      <c r="D31" s="40" t="s">
        <v>242</v>
      </c>
      <c r="E31" s="41" t="s">
        <v>385</v>
      </c>
      <c r="F31" s="40" t="s">
        <v>230</v>
      </c>
      <c r="G31" s="48">
        <v>223</v>
      </c>
      <c r="H31" s="48">
        <v>86</v>
      </c>
      <c r="I31" s="48">
        <v>63</v>
      </c>
      <c r="J31" s="48">
        <v>44</v>
      </c>
      <c r="K31" s="48">
        <v>12</v>
      </c>
      <c r="L31" s="48">
        <v>7</v>
      </c>
      <c r="M31" s="48">
        <v>0</v>
      </c>
      <c r="N31" s="48">
        <v>0</v>
      </c>
      <c r="O31" s="48">
        <v>0</v>
      </c>
      <c r="P31" s="49">
        <v>435</v>
      </c>
    </row>
    <row r="32" spans="1:16" s="21" customFormat="1" x14ac:dyDescent="0.2">
      <c r="A32" s="21">
        <v>158</v>
      </c>
      <c r="B32" s="21" t="s">
        <v>85</v>
      </c>
      <c r="C32" s="42">
        <v>107</v>
      </c>
      <c r="D32" s="21" t="s">
        <v>242</v>
      </c>
      <c r="E32" s="38" t="s">
        <v>386</v>
      </c>
      <c r="F32" s="21" t="s">
        <v>231</v>
      </c>
      <c r="G32" s="45">
        <v>51.264367816091955</v>
      </c>
      <c r="H32" s="45">
        <v>19.770114942528735</v>
      </c>
      <c r="I32" s="45">
        <v>14.482758620689655</v>
      </c>
      <c r="J32" s="45">
        <v>10.114942528735632</v>
      </c>
      <c r="K32" s="45">
        <v>2.7586206896551726</v>
      </c>
      <c r="L32" s="45">
        <v>1.6091954022988506</v>
      </c>
      <c r="M32" s="45">
        <v>0</v>
      </c>
      <c r="N32" s="45">
        <v>0</v>
      </c>
      <c r="O32" s="45">
        <v>0</v>
      </c>
      <c r="P32" s="45">
        <v>100</v>
      </c>
    </row>
    <row r="33" spans="1:16" s="21" customFormat="1" x14ac:dyDescent="0.2">
      <c r="A33" s="21">
        <v>309</v>
      </c>
      <c r="B33" s="18" t="s">
        <v>85</v>
      </c>
      <c r="C33" s="42">
        <v>107</v>
      </c>
      <c r="D33" s="21" t="s">
        <v>242</v>
      </c>
      <c r="E33" s="38" t="s">
        <v>387</v>
      </c>
      <c r="F33" s="18" t="s">
        <v>232</v>
      </c>
      <c r="G33" s="46">
        <v>475</v>
      </c>
      <c r="H33" s="46">
        <v>576</v>
      </c>
      <c r="I33" s="46">
        <v>869</v>
      </c>
      <c r="J33" s="46">
        <v>1386</v>
      </c>
      <c r="K33" s="46">
        <v>774</v>
      </c>
      <c r="L33" s="46">
        <v>1103</v>
      </c>
      <c r="M33" s="46">
        <v>0</v>
      </c>
      <c r="N33" s="46">
        <v>0</v>
      </c>
      <c r="O33" s="46">
        <v>0</v>
      </c>
      <c r="P33" s="46">
        <v>5183</v>
      </c>
    </row>
    <row r="34" spans="1:16" s="21" customFormat="1" x14ac:dyDescent="0.2">
      <c r="A34" s="21">
        <v>460</v>
      </c>
      <c r="B34" s="21" t="s">
        <v>85</v>
      </c>
      <c r="C34" s="42">
        <v>107</v>
      </c>
      <c r="D34" s="21" t="s">
        <v>242</v>
      </c>
      <c r="E34" s="38" t="s">
        <v>388</v>
      </c>
      <c r="F34" s="21" t="s">
        <v>233</v>
      </c>
      <c r="G34" s="45">
        <v>9.1645765000964694</v>
      </c>
      <c r="H34" s="45">
        <v>11.113254871695929</v>
      </c>
      <c r="I34" s="45">
        <v>16.7663515338607</v>
      </c>
      <c r="J34" s="45">
        <v>26.741269535018329</v>
      </c>
      <c r="K34" s="45">
        <v>14.933436233841405</v>
      </c>
      <c r="L34" s="45">
        <v>21.281111325487171</v>
      </c>
      <c r="M34" s="45">
        <v>0</v>
      </c>
      <c r="N34" s="45">
        <v>0</v>
      </c>
      <c r="O34" s="45">
        <v>0</v>
      </c>
      <c r="P34" s="45">
        <v>100</v>
      </c>
    </row>
    <row r="35" spans="1:16" s="21" customFormat="1" x14ac:dyDescent="0.2">
      <c r="A35" s="21">
        <v>8</v>
      </c>
      <c r="B35" s="18" t="s">
        <v>86</v>
      </c>
      <c r="C35" s="47">
        <v>108</v>
      </c>
      <c r="D35" s="40" t="s">
        <v>243</v>
      </c>
      <c r="E35" s="41" t="s">
        <v>385</v>
      </c>
      <c r="F35" s="40" t="s">
        <v>230</v>
      </c>
      <c r="G35" s="48">
        <v>50</v>
      </c>
      <c r="H35" s="48">
        <v>54</v>
      </c>
      <c r="I35" s="48">
        <v>37</v>
      </c>
      <c r="J35" s="48">
        <v>25</v>
      </c>
      <c r="K35" s="48">
        <v>4</v>
      </c>
      <c r="L35" s="48">
        <v>0</v>
      </c>
      <c r="M35" s="48">
        <v>0</v>
      </c>
      <c r="N35" s="48">
        <v>0</v>
      </c>
      <c r="O35" s="48">
        <v>0</v>
      </c>
      <c r="P35" s="49">
        <v>170</v>
      </c>
    </row>
    <row r="36" spans="1:16" s="21" customFormat="1" x14ac:dyDescent="0.2">
      <c r="A36" s="21">
        <v>159</v>
      </c>
      <c r="B36" s="21" t="s">
        <v>86</v>
      </c>
      <c r="C36" s="42">
        <v>108</v>
      </c>
      <c r="D36" s="21" t="s">
        <v>243</v>
      </c>
      <c r="E36" s="38" t="s">
        <v>386</v>
      </c>
      <c r="F36" s="21" t="s">
        <v>231</v>
      </c>
      <c r="G36" s="45">
        <v>29.411764705882351</v>
      </c>
      <c r="H36" s="45">
        <v>31.764705882352942</v>
      </c>
      <c r="I36" s="45">
        <v>21.764705882352942</v>
      </c>
      <c r="J36" s="45">
        <v>14.705882352941176</v>
      </c>
      <c r="K36" s="45">
        <v>2.3529411764705883</v>
      </c>
      <c r="L36" s="45">
        <v>0</v>
      </c>
      <c r="M36" s="45">
        <v>0</v>
      </c>
      <c r="N36" s="45">
        <v>0</v>
      </c>
      <c r="O36" s="45">
        <v>0</v>
      </c>
      <c r="P36" s="45">
        <v>100</v>
      </c>
    </row>
    <row r="37" spans="1:16" s="21" customFormat="1" x14ac:dyDescent="0.2">
      <c r="A37" s="21">
        <v>310</v>
      </c>
      <c r="B37" s="18" t="s">
        <v>86</v>
      </c>
      <c r="C37" s="42">
        <v>108</v>
      </c>
      <c r="D37" s="21" t="s">
        <v>243</v>
      </c>
      <c r="E37" s="38" t="s">
        <v>387</v>
      </c>
      <c r="F37" s="18" t="s">
        <v>232</v>
      </c>
      <c r="G37" s="46">
        <v>112</v>
      </c>
      <c r="H37" s="46">
        <v>362</v>
      </c>
      <c r="I37" s="46">
        <v>517</v>
      </c>
      <c r="J37" s="46">
        <v>775</v>
      </c>
      <c r="K37" s="46">
        <v>269</v>
      </c>
      <c r="L37" s="46">
        <v>0</v>
      </c>
      <c r="M37" s="46">
        <v>0</v>
      </c>
      <c r="N37" s="46">
        <v>0</v>
      </c>
      <c r="O37" s="46">
        <v>0</v>
      </c>
      <c r="P37" s="46">
        <v>2035</v>
      </c>
    </row>
    <row r="38" spans="1:16" s="21" customFormat="1" x14ac:dyDescent="0.2">
      <c r="A38" s="21">
        <v>461</v>
      </c>
      <c r="B38" s="21" t="s">
        <v>86</v>
      </c>
      <c r="C38" s="42">
        <v>108</v>
      </c>
      <c r="D38" s="21" t="s">
        <v>243</v>
      </c>
      <c r="E38" s="38" t="s">
        <v>388</v>
      </c>
      <c r="F38" s="21" t="s">
        <v>233</v>
      </c>
      <c r="G38" s="45">
        <v>5.5036855036855039</v>
      </c>
      <c r="H38" s="45">
        <v>17.788697788697789</v>
      </c>
      <c r="I38" s="45">
        <v>25.405405405405407</v>
      </c>
      <c r="J38" s="45">
        <v>38.08353808353808</v>
      </c>
      <c r="K38" s="45">
        <v>13.218673218673219</v>
      </c>
      <c r="L38" s="45">
        <v>0</v>
      </c>
      <c r="M38" s="45">
        <v>0</v>
      </c>
      <c r="N38" s="45">
        <v>0</v>
      </c>
      <c r="O38" s="45">
        <v>0</v>
      </c>
      <c r="P38" s="45">
        <v>100</v>
      </c>
    </row>
    <row r="39" spans="1:16" s="21" customFormat="1" x14ac:dyDescent="0.2">
      <c r="A39" s="21">
        <v>9</v>
      </c>
      <c r="B39" s="18" t="s">
        <v>87</v>
      </c>
      <c r="C39" s="47">
        <v>109</v>
      </c>
      <c r="D39" s="40" t="s">
        <v>244</v>
      </c>
      <c r="E39" s="41" t="s">
        <v>385</v>
      </c>
      <c r="F39" s="40" t="s">
        <v>230</v>
      </c>
      <c r="G39" s="48">
        <v>481</v>
      </c>
      <c r="H39" s="48">
        <v>254</v>
      </c>
      <c r="I39" s="48">
        <v>154</v>
      </c>
      <c r="J39" s="48">
        <v>65</v>
      </c>
      <c r="K39" s="48">
        <v>9</v>
      </c>
      <c r="L39" s="48">
        <v>6</v>
      </c>
      <c r="M39" s="48">
        <v>0</v>
      </c>
      <c r="N39" s="48">
        <v>0</v>
      </c>
      <c r="O39" s="48">
        <v>0</v>
      </c>
      <c r="P39" s="49">
        <v>969</v>
      </c>
    </row>
    <row r="40" spans="1:16" s="21" customFormat="1" x14ac:dyDescent="0.2">
      <c r="A40" s="21">
        <v>160</v>
      </c>
      <c r="B40" s="21" t="s">
        <v>87</v>
      </c>
      <c r="C40" s="42">
        <v>109</v>
      </c>
      <c r="D40" s="21" t="s">
        <v>244</v>
      </c>
      <c r="E40" s="38" t="s">
        <v>386</v>
      </c>
      <c r="F40" s="21" t="s">
        <v>231</v>
      </c>
      <c r="G40" s="45">
        <v>49.638802889576887</v>
      </c>
      <c r="H40" s="45">
        <v>26.212590299277604</v>
      </c>
      <c r="I40" s="45">
        <v>15.89267285861713</v>
      </c>
      <c r="J40" s="45">
        <v>6.7079463364293082</v>
      </c>
      <c r="K40" s="45">
        <v>0.92879256965944268</v>
      </c>
      <c r="L40" s="45">
        <v>0.61919504643962853</v>
      </c>
      <c r="M40" s="45">
        <v>0</v>
      </c>
      <c r="N40" s="45">
        <v>0</v>
      </c>
      <c r="O40" s="45">
        <v>0</v>
      </c>
      <c r="P40" s="45">
        <v>100</v>
      </c>
    </row>
    <row r="41" spans="1:16" s="21" customFormat="1" x14ac:dyDescent="0.2">
      <c r="A41" s="21">
        <v>311</v>
      </c>
      <c r="B41" s="18" t="s">
        <v>87</v>
      </c>
      <c r="C41" s="42">
        <v>109</v>
      </c>
      <c r="D41" s="21" t="s">
        <v>244</v>
      </c>
      <c r="E41" s="38" t="s">
        <v>387</v>
      </c>
      <c r="F41" s="18" t="s">
        <v>232</v>
      </c>
      <c r="G41" s="46">
        <v>1056</v>
      </c>
      <c r="H41" s="46">
        <v>1731</v>
      </c>
      <c r="I41" s="46">
        <v>2034</v>
      </c>
      <c r="J41" s="46">
        <v>1856</v>
      </c>
      <c r="K41" s="46">
        <v>560</v>
      </c>
      <c r="L41" s="46">
        <v>942</v>
      </c>
      <c r="M41" s="46">
        <v>0</v>
      </c>
      <c r="N41" s="46">
        <v>0</v>
      </c>
      <c r="O41" s="46">
        <v>0</v>
      </c>
      <c r="P41" s="46">
        <v>8179</v>
      </c>
    </row>
    <row r="42" spans="1:16" s="21" customFormat="1" x14ac:dyDescent="0.2">
      <c r="A42" s="21">
        <v>462</v>
      </c>
      <c r="B42" s="21" t="s">
        <v>87</v>
      </c>
      <c r="C42" s="42">
        <v>109</v>
      </c>
      <c r="D42" s="21" t="s">
        <v>244</v>
      </c>
      <c r="E42" s="38" t="s">
        <v>388</v>
      </c>
      <c r="F42" s="21" t="s">
        <v>233</v>
      </c>
      <c r="G42" s="45">
        <v>12.911113828096344</v>
      </c>
      <c r="H42" s="45">
        <v>21.163956473896565</v>
      </c>
      <c r="I42" s="45">
        <v>24.868565839344662</v>
      </c>
      <c r="J42" s="45">
        <v>22.692260667563271</v>
      </c>
      <c r="K42" s="45">
        <v>6.8468027876268494</v>
      </c>
      <c r="L42" s="45">
        <v>11.517300403472307</v>
      </c>
      <c r="M42" s="45">
        <v>0</v>
      </c>
      <c r="N42" s="45">
        <v>0</v>
      </c>
      <c r="O42" s="45">
        <v>0</v>
      </c>
      <c r="P42" s="45">
        <v>100</v>
      </c>
    </row>
    <row r="43" spans="1:16" s="21" customFormat="1" x14ac:dyDescent="0.2">
      <c r="A43" s="21">
        <v>10</v>
      </c>
      <c r="B43" s="18" t="s">
        <v>88</v>
      </c>
      <c r="C43" s="47">
        <v>110</v>
      </c>
      <c r="D43" s="40" t="s">
        <v>245</v>
      </c>
      <c r="E43" s="41" t="s">
        <v>385</v>
      </c>
      <c r="F43" s="40" t="s">
        <v>230</v>
      </c>
      <c r="G43" s="48">
        <v>30</v>
      </c>
      <c r="H43" s="48">
        <v>16</v>
      </c>
      <c r="I43" s="48">
        <v>10</v>
      </c>
      <c r="J43" s="48">
        <v>5</v>
      </c>
      <c r="K43" s="48">
        <v>1</v>
      </c>
      <c r="L43" s="48">
        <v>0</v>
      </c>
      <c r="M43" s="48">
        <v>0</v>
      </c>
      <c r="N43" s="48">
        <v>0</v>
      </c>
      <c r="O43" s="48">
        <v>0</v>
      </c>
      <c r="P43" s="49">
        <v>62</v>
      </c>
    </row>
    <row r="44" spans="1:16" s="21" customFormat="1" x14ac:dyDescent="0.2">
      <c r="A44" s="21">
        <v>161</v>
      </c>
      <c r="B44" s="21" t="s">
        <v>88</v>
      </c>
      <c r="C44" s="42">
        <v>110</v>
      </c>
      <c r="D44" s="21" t="s">
        <v>245</v>
      </c>
      <c r="E44" s="38" t="s">
        <v>386</v>
      </c>
      <c r="F44" s="21" t="s">
        <v>231</v>
      </c>
      <c r="G44" s="45">
        <v>48.387096774193552</v>
      </c>
      <c r="H44" s="45">
        <v>25.806451612903224</v>
      </c>
      <c r="I44" s="45">
        <v>16.129032258064516</v>
      </c>
      <c r="J44" s="45">
        <v>8.064516129032258</v>
      </c>
      <c r="K44" s="45">
        <v>1.6129032258064515</v>
      </c>
      <c r="L44" s="45">
        <v>0</v>
      </c>
      <c r="M44" s="45">
        <v>0</v>
      </c>
      <c r="N44" s="45">
        <v>0</v>
      </c>
      <c r="O44" s="45">
        <v>0</v>
      </c>
      <c r="P44" s="45">
        <v>100</v>
      </c>
    </row>
    <row r="45" spans="1:16" s="21" customFormat="1" x14ac:dyDescent="0.2">
      <c r="A45" s="21">
        <v>312</v>
      </c>
      <c r="B45" s="18" t="s">
        <v>88</v>
      </c>
      <c r="C45" s="42">
        <v>110</v>
      </c>
      <c r="D45" s="21" t="s">
        <v>245</v>
      </c>
      <c r="E45" s="38" t="s">
        <v>387</v>
      </c>
      <c r="F45" s="18" t="s">
        <v>232</v>
      </c>
      <c r="G45" s="46">
        <v>61</v>
      </c>
      <c r="H45" s="46">
        <v>111</v>
      </c>
      <c r="I45" s="46">
        <v>129</v>
      </c>
      <c r="J45" s="46">
        <v>154</v>
      </c>
      <c r="K45" s="46">
        <v>62</v>
      </c>
      <c r="L45" s="46">
        <v>0</v>
      </c>
      <c r="M45" s="46">
        <v>0</v>
      </c>
      <c r="N45" s="46">
        <v>0</v>
      </c>
      <c r="O45" s="46">
        <v>0</v>
      </c>
      <c r="P45" s="46">
        <v>517</v>
      </c>
    </row>
    <row r="46" spans="1:16" s="21" customFormat="1" x14ac:dyDescent="0.2">
      <c r="A46" s="21">
        <v>463</v>
      </c>
      <c r="B46" s="21" t="s">
        <v>88</v>
      </c>
      <c r="C46" s="42">
        <v>110</v>
      </c>
      <c r="D46" s="21" t="s">
        <v>245</v>
      </c>
      <c r="E46" s="38" t="s">
        <v>388</v>
      </c>
      <c r="F46" s="21" t="s">
        <v>233</v>
      </c>
      <c r="G46" s="45">
        <v>11.798839458413926</v>
      </c>
      <c r="H46" s="45">
        <v>21.47001934235977</v>
      </c>
      <c r="I46" s="45">
        <v>24.951644100580271</v>
      </c>
      <c r="J46" s="45">
        <v>29.787234042553191</v>
      </c>
      <c r="K46" s="45">
        <v>11.992263056092844</v>
      </c>
      <c r="L46" s="45">
        <v>0</v>
      </c>
      <c r="M46" s="45">
        <v>0</v>
      </c>
      <c r="N46" s="45">
        <v>0</v>
      </c>
      <c r="O46" s="45">
        <v>0</v>
      </c>
      <c r="P46" s="45">
        <v>100</v>
      </c>
    </row>
    <row r="47" spans="1:16" s="21" customFormat="1" x14ac:dyDescent="0.2">
      <c r="A47" s="21">
        <v>11</v>
      </c>
      <c r="B47" s="18" t="s">
        <v>89</v>
      </c>
      <c r="C47" s="47">
        <v>111</v>
      </c>
      <c r="D47" s="40" t="s">
        <v>246</v>
      </c>
      <c r="E47" s="41" t="s">
        <v>385</v>
      </c>
      <c r="F47" s="40" t="s">
        <v>230</v>
      </c>
      <c r="G47" s="48">
        <v>35</v>
      </c>
      <c r="H47" s="48">
        <v>14</v>
      </c>
      <c r="I47" s="48">
        <v>4</v>
      </c>
      <c r="J47" s="48">
        <v>2</v>
      </c>
      <c r="K47" s="48">
        <v>1</v>
      </c>
      <c r="L47" s="48">
        <v>1</v>
      </c>
      <c r="M47" s="48">
        <v>0</v>
      </c>
      <c r="N47" s="48">
        <v>0</v>
      </c>
      <c r="O47" s="48">
        <v>0</v>
      </c>
      <c r="P47" s="49">
        <v>57</v>
      </c>
    </row>
    <row r="48" spans="1:16" s="21" customFormat="1" x14ac:dyDescent="0.2">
      <c r="A48" s="21">
        <v>162</v>
      </c>
      <c r="B48" s="21" t="s">
        <v>89</v>
      </c>
      <c r="C48" s="42">
        <v>111</v>
      </c>
      <c r="D48" s="21" t="s">
        <v>246</v>
      </c>
      <c r="E48" s="38" t="s">
        <v>386</v>
      </c>
      <c r="F48" s="21" t="s">
        <v>231</v>
      </c>
      <c r="G48" s="45">
        <v>61.403508771929822</v>
      </c>
      <c r="H48" s="45">
        <v>24.561403508771932</v>
      </c>
      <c r="I48" s="45">
        <v>7.0175438596491224</v>
      </c>
      <c r="J48" s="45">
        <v>3.5087719298245612</v>
      </c>
      <c r="K48" s="45">
        <v>1.7543859649122806</v>
      </c>
      <c r="L48" s="45">
        <v>1.7543859649122806</v>
      </c>
      <c r="M48" s="45">
        <v>0</v>
      </c>
      <c r="N48" s="45">
        <v>0</v>
      </c>
      <c r="O48" s="45">
        <v>0</v>
      </c>
      <c r="P48" s="45">
        <v>100</v>
      </c>
    </row>
    <row r="49" spans="1:16" s="21" customFormat="1" x14ac:dyDescent="0.2">
      <c r="A49" s="21">
        <v>313</v>
      </c>
      <c r="B49" s="18" t="s">
        <v>89</v>
      </c>
      <c r="C49" s="42">
        <v>111</v>
      </c>
      <c r="D49" s="21" t="s">
        <v>246</v>
      </c>
      <c r="E49" s="38" t="s">
        <v>387</v>
      </c>
      <c r="F49" s="18" t="s">
        <v>232</v>
      </c>
      <c r="G49" s="46">
        <v>72</v>
      </c>
      <c r="H49" s="46">
        <v>88</v>
      </c>
      <c r="I49" s="46">
        <v>52</v>
      </c>
      <c r="J49" s="46">
        <v>47</v>
      </c>
      <c r="K49" s="46">
        <v>67</v>
      </c>
      <c r="L49" s="46">
        <v>173</v>
      </c>
      <c r="M49" s="46">
        <v>0</v>
      </c>
      <c r="N49" s="46">
        <v>0</v>
      </c>
      <c r="O49" s="46">
        <v>0</v>
      </c>
      <c r="P49" s="46">
        <v>499</v>
      </c>
    </row>
    <row r="50" spans="1:16" s="21" customFormat="1" x14ac:dyDescent="0.2">
      <c r="A50" s="21">
        <v>464</v>
      </c>
      <c r="B50" s="21" t="s">
        <v>89</v>
      </c>
      <c r="C50" s="42">
        <v>111</v>
      </c>
      <c r="D50" s="21" t="s">
        <v>246</v>
      </c>
      <c r="E50" s="38" t="s">
        <v>388</v>
      </c>
      <c r="F50" s="21" t="s">
        <v>233</v>
      </c>
      <c r="G50" s="45">
        <v>14.428857715430862</v>
      </c>
      <c r="H50" s="45">
        <v>17.635270541082164</v>
      </c>
      <c r="I50" s="45">
        <v>10.420841683366733</v>
      </c>
      <c r="J50" s="45">
        <v>9.4188376753507015</v>
      </c>
      <c r="K50" s="45">
        <v>13.42685370741483</v>
      </c>
      <c r="L50" s="45">
        <v>34.669338677354709</v>
      </c>
      <c r="M50" s="45">
        <v>0</v>
      </c>
      <c r="N50" s="45">
        <v>0</v>
      </c>
      <c r="O50" s="45">
        <v>0</v>
      </c>
      <c r="P50" s="45">
        <v>100</v>
      </c>
    </row>
    <row r="51" spans="1:16" s="21" customFormat="1" x14ac:dyDescent="0.2">
      <c r="A51" s="21">
        <v>12</v>
      </c>
      <c r="B51" s="18" t="s">
        <v>90</v>
      </c>
      <c r="C51" s="47">
        <v>112</v>
      </c>
      <c r="D51" s="40" t="s">
        <v>247</v>
      </c>
      <c r="E51" s="41" t="s">
        <v>385</v>
      </c>
      <c r="F51" s="40" t="s">
        <v>230</v>
      </c>
      <c r="G51" s="48">
        <v>23</v>
      </c>
      <c r="H51" s="48">
        <v>5</v>
      </c>
      <c r="I51" s="48">
        <v>4</v>
      </c>
      <c r="J51" s="48">
        <v>2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9">
        <v>34</v>
      </c>
    </row>
    <row r="52" spans="1:16" s="21" customFormat="1" x14ac:dyDescent="0.2">
      <c r="A52" s="21">
        <v>163</v>
      </c>
      <c r="B52" s="21" t="s">
        <v>90</v>
      </c>
      <c r="C52" s="42">
        <v>112</v>
      </c>
      <c r="D52" s="21" t="s">
        <v>247</v>
      </c>
      <c r="E52" s="38" t="s">
        <v>386</v>
      </c>
      <c r="F52" s="21" t="s">
        <v>231</v>
      </c>
      <c r="G52" s="45">
        <v>67.647058823529406</v>
      </c>
      <c r="H52" s="45">
        <v>14.705882352941176</v>
      </c>
      <c r="I52" s="45">
        <v>11.764705882352942</v>
      </c>
      <c r="J52" s="45">
        <v>5.882352941176471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100</v>
      </c>
    </row>
    <row r="53" spans="1:16" s="21" customFormat="1" x14ac:dyDescent="0.2">
      <c r="A53" s="21">
        <v>314</v>
      </c>
      <c r="B53" s="18" t="s">
        <v>90</v>
      </c>
      <c r="C53" s="42">
        <v>112</v>
      </c>
      <c r="D53" s="21" t="s">
        <v>247</v>
      </c>
      <c r="E53" s="38" t="s">
        <v>387</v>
      </c>
      <c r="F53" s="18" t="s">
        <v>232</v>
      </c>
      <c r="G53" s="46">
        <v>40</v>
      </c>
      <c r="H53" s="46">
        <v>36</v>
      </c>
      <c r="I53" s="46">
        <v>48</v>
      </c>
      <c r="J53" s="46">
        <v>42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166</v>
      </c>
    </row>
    <row r="54" spans="1:16" s="21" customFormat="1" x14ac:dyDescent="0.2">
      <c r="A54" s="21">
        <v>465</v>
      </c>
      <c r="B54" s="21" t="s">
        <v>90</v>
      </c>
      <c r="C54" s="42">
        <v>112</v>
      </c>
      <c r="D54" s="21" t="s">
        <v>247</v>
      </c>
      <c r="E54" s="38" t="s">
        <v>388</v>
      </c>
      <c r="F54" s="21" t="s">
        <v>233</v>
      </c>
      <c r="G54" s="45">
        <v>24.096385542168676</v>
      </c>
      <c r="H54" s="45">
        <v>21.686746987951807</v>
      </c>
      <c r="I54" s="45">
        <v>28.91566265060241</v>
      </c>
      <c r="J54" s="45">
        <v>25.301204819277107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100</v>
      </c>
    </row>
    <row r="55" spans="1:16" s="21" customFormat="1" x14ac:dyDescent="0.2">
      <c r="A55" s="21">
        <v>13</v>
      </c>
      <c r="B55" s="18" t="s">
        <v>91</v>
      </c>
      <c r="C55" s="47" t="s">
        <v>91</v>
      </c>
      <c r="D55" s="40" t="s">
        <v>248</v>
      </c>
      <c r="E55" s="41" t="s">
        <v>385</v>
      </c>
      <c r="F55" s="40" t="s">
        <v>230</v>
      </c>
      <c r="G55" s="48">
        <v>270</v>
      </c>
      <c r="H55" s="48">
        <v>140</v>
      </c>
      <c r="I55" s="48">
        <v>81</v>
      </c>
      <c r="J55" s="48">
        <v>57</v>
      </c>
      <c r="K55" s="48">
        <v>16</v>
      </c>
      <c r="L55" s="48">
        <v>2</v>
      </c>
      <c r="M55" s="48">
        <v>1</v>
      </c>
      <c r="N55" s="48">
        <v>0</v>
      </c>
      <c r="O55" s="48">
        <v>0</v>
      </c>
      <c r="P55" s="49">
        <v>567</v>
      </c>
    </row>
    <row r="56" spans="1:16" s="21" customFormat="1" x14ac:dyDescent="0.2">
      <c r="A56" s="21">
        <v>164</v>
      </c>
      <c r="B56" s="21" t="s">
        <v>91</v>
      </c>
      <c r="C56" s="42" t="s">
        <v>91</v>
      </c>
      <c r="D56" s="21" t="s">
        <v>248</v>
      </c>
      <c r="E56" s="38" t="s">
        <v>386</v>
      </c>
      <c r="F56" s="21" t="s">
        <v>231</v>
      </c>
      <c r="G56" s="45">
        <v>47.61904761904762</v>
      </c>
      <c r="H56" s="45">
        <v>24.691358024691358</v>
      </c>
      <c r="I56" s="45">
        <v>14.285714285714286</v>
      </c>
      <c r="J56" s="45">
        <v>10.052910052910052</v>
      </c>
      <c r="K56" s="45">
        <v>2.821869488536155</v>
      </c>
      <c r="L56" s="45">
        <v>0.35273368606701938</v>
      </c>
      <c r="M56" s="45">
        <v>0.17636684303350969</v>
      </c>
      <c r="N56" s="45">
        <v>0</v>
      </c>
      <c r="O56" s="45">
        <v>0</v>
      </c>
      <c r="P56" s="45">
        <v>100</v>
      </c>
    </row>
    <row r="57" spans="1:16" s="21" customFormat="1" x14ac:dyDescent="0.2">
      <c r="A57" s="21">
        <v>315</v>
      </c>
      <c r="B57" s="18" t="s">
        <v>91</v>
      </c>
      <c r="C57" s="42" t="s">
        <v>91</v>
      </c>
      <c r="D57" s="21" t="s">
        <v>248</v>
      </c>
      <c r="E57" s="38" t="s">
        <v>387</v>
      </c>
      <c r="F57" s="18" t="s">
        <v>232</v>
      </c>
      <c r="G57" s="46">
        <v>573</v>
      </c>
      <c r="H57" s="46">
        <v>936</v>
      </c>
      <c r="I57" s="46">
        <v>1101</v>
      </c>
      <c r="J57" s="46">
        <v>1727</v>
      </c>
      <c r="K57" s="46">
        <v>1082</v>
      </c>
      <c r="L57" s="46">
        <v>408</v>
      </c>
      <c r="M57" s="46">
        <v>283</v>
      </c>
      <c r="N57" s="46">
        <v>0</v>
      </c>
      <c r="O57" s="46">
        <v>0</v>
      </c>
      <c r="P57" s="46">
        <v>6110</v>
      </c>
    </row>
    <row r="58" spans="1:16" s="21" customFormat="1" x14ac:dyDescent="0.2">
      <c r="A58" s="21">
        <v>466</v>
      </c>
      <c r="B58" s="21" t="s">
        <v>91</v>
      </c>
      <c r="C58" s="42" t="s">
        <v>91</v>
      </c>
      <c r="D58" s="21" t="s">
        <v>248</v>
      </c>
      <c r="E58" s="38" t="s">
        <v>388</v>
      </c>
      <c r="F58" s="21" t="s">
        <v>233</v>
      </c>
      <c r="G58" s="45">
        <v>9.3780687397708675</v>
      </c>
      <c r="H58" s="45">
        <v>15.319148936170214</v>
      </c>
      <c r="I58" s="45">
        <v>18.019639934533551</v>
      </c>
      <c r="J58" s="45">
        <v>28.265139116202946</v>
      </c>
      <c r="K58" s="45">
        <v>17.708674304418984</v>
      </c>
      <c r="L58" s="45">
        <v>6.6775777414075286</v>
      </c>
      <c r="M58" s="45">
        <v>4.6317512274959087</v>
      </c>
      <c r="N58" s="45">
        <v>0</v>
      </c>
      <c r="O58" s="45">
        <v>0</v>
      </c>
      <c r="P58" s="45">
        <v>100</v>
      </c>
    </row>
    <row r="59" spans="1:16" s="21" customFormat="1" x14ac:dyDescent="0.2">
      <c r="A59" s="21">
        <v>14</v>
      </c>
      <c r="B59" s="18" t="s">
        <v>92</v>
      </c>
      <c r="C59" s="47" t="s">
        <v>92</v>
      </c>
      <c r="D59" s="40" t="s">
        <v>249</v>
      </c>
      <c r="E59" s="41" t="s">
        <v>385</v>
      </c>
      <c r="F59" s="40" t="s">
        <v>230</v>
      </c>
      <c r="G59" s="48">
        <v>83</v>
      </c>
      <c r="H59" s="48">
        <v>32</v>
      </c>
      <c r="I59" s="48">
        <v>25</v>
      </c>
      <c r="J59" s="48">
        <v>4</v>
      </c>
      <c r="K59" s="48">
        <v>4</v>
      </c>
      <c r="L59" s="48">
        <v>1</v>
      </c>
      <c r="M59" s="48">
        <v>0</v>
      </c>
      <c r="N59" s="48">
        <v>0</v>
      </c>
      <c r="O59" s="48">
        <v>0</v>
      </c>
      <c r="P59" s="49">
        <v>149</v>
      </c>
    </row>
    <row r="60" spans="1:16" s="21" customFormat="1" x14ac:dyDescent="0.2">
      <c r="A60" s="21">
        <v>165</v>
      </c>
      <c r="B60" s="21" t="s">
        <v>92</v>
      </c>
      <c r="C60" s="42" t="s">
        <v>92</v>
      </c>
      <c r="D60" s="21" t="s">
        <v>249</v>
      </c>
      <c r="E60" s="38" t="s">
        <v>386</v>
      </c>
      <c r="F60" s="21" t="s">
        <v>231</v>
      </c>
      <c r="G60" s="45">
        <v>55.70469798657718</v>
      </c>
      <c r="H60" s="45">
        <v>21.476510067114095</v>
      </c>
      <c r="I60" s="45">
        <v>16.778523489932887</v>
      </c>
      <c r="J60" s="45">
        <v>2.6845637583892619</v>
      </c>
      <c r="K60" s="45">
        <v>2.6845637583892619</v>
      </c>
      <c r="L60" s="45">
        <v>0.67114093959731547</v>
      </c>
      <c r="M60" s="45">
        <v>0</v>
      </c>
      <c r="N60" s="45">
        <v>0</v>
      </c>
      <c r="O60" s="45">
        <v>0</v>
      </c>
      <c r="P60" s="45">
        <v>100</v>
      </c>
    </row>
    <row r="61" spans="1:16" s="21" customFormat="1" x14ac:dyDescent="0.2">
      <c r="A61" s="21">
        <v>316</v>
      </c>
      <c r="B61" s="18" t="s">
        <v>92</v>
      </c>
      <c r="C61" s="42" t="s">
        <v>92</v>
      </c>
      <c r="D61" s="21" t="s">
        <v>249</v>
      </c>
      <c r="E61" s="38" t="s">
        <v>387</v>
      </c>
      <c r="F61" s="18" t="s">
        <v>232</v>
      </c>
      <c r="G61" s="46">
        <v>207</v>
      </c>
      <c r="H61" s="46">
        <v>218</v>
      </c>
      <c r="I61" s="46">
        <v>347</v>
      </c>
      <c r="J61" s="46">
        <v>136</v>
      </c>
      <c r="K61" s="46">
        <v>333</v>
      </c>
      <c r="L61" s="46">
        <v>124</v>
      </c>
      <c r="M61" s="46">
        <v>0</v>
      </c>
      <c r="N61" s="46">
        <v>0</v>
      </c>
      <c r="O61" s="46">
        <v>0</v>
      </c>
      <c r="P61" s="46">
        <v>1365</v>
      </c>
    </row>
    <row r="62" spans="1:16" s="21" customFormat="1" x14ac:dyDescent="0.2">
      <c r="A62" s="21">
        <v>467</v>
      </c>
      <c r="B62" s="21" t="s">
        <v>92</v>
      </c>
      <c r="C62" s="42" t="s">
        <v>92</v>
      </c>
      <c r="D62" s="21" t="s">
        <v>249</v>
      </c>
      <c r="E62" s="38" t="s">
        <v>388</v>
      </c>
      <c r="F62" s="21" t="s">
        <v>233</v>
      </c>
      <c r="G62" s="45">
        <v>15.164835164835164</v>
      </c>
      <c r="H62" s="45">
        <v>15.970695970695971</v>
      </c>
      <c r="I62" s="45">
        <v>25.42124542124542</v>
      </c>
      <c r="J62" s="45">
        <v>9.9633699633699635</v>
      </c>
      <c r="K62" s="45">
        <v>24.395604395604394</v>
      </c>
      <c r="L62" s="45">
        <v>9.0842490842490839</v>
      </c>
      <c r="M62" s="45">
        <v>0</v>
      </c>
      <c r="N62" s="45">
        <v>0</v>
      </c>
      <c r="O62" s="45">
        <v>0</v>
      </c>
      <c r="P62" s="45">
        <v>100</v>
      </c>
    </row>
    <row r="63" spans="1:16" s="21" customFormat="1" x14ac:dyDescent="0.2">
      <c r="A63" s="21">
        <v>15</v>
      </c>
      <c r="B63" s="18" t="s">
        <v>93</v>
      </c>
      <c r="C63" s="47">
        <v>115</v>
      </c>
      <c r="D63" s="40" t="s">
        <v>250</v>
      </c>
      <c r="E63" s="41" t="s">
        <v>385</v>
      </c>
      <c r="F63" s="40" t="s">
        <v>230</v>
      </c>
      <c r="G63" s="48">
        <v>112</v>
      </c>
      <c r="H63" s="48">
        <v>52</v>
      </c>
      <c r="I63" s="48">
        <v>45</v>
      </c>
      <c r="J63" s="48">
        <v>22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9">
        <v>231</v>
      </c>
    </row>
    <row r="64" spans="1:16" s="21" customFormat="1" x14ac:dyDescent="0.2">
      <c r="A64" s="21">
        <v>166</v>
      </c>
      <c r="B64" s="21" t="s">
        <v>93</v>
      </c>
      <c r="C64" s="42">
        <v>115</v>
      </c>
      <c r="D64" s="21" t="s">
        <v>250</v>
      </c>
      <c r="E64" s="38" t="s">
        <v>386</v>
      </c>
      <c r="F64" s="21" t="s">
        <v>231</v>
      </c>
      <c r="G64" s="45">
        <v>48.484848484848484</v>
      </c>
      <c r="H64" s="45">
        <v>22.510822510822511</v>
      </c>
      <c r="I64" s="45">
        <v>19.480519480519479</v>
      </c>
      <c r="J64" s="45">
        <v>9.5238095238095237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100</v>
      </c>
    </row>
    <row r="65" spans="1:16" s="21" customFormat="1" x14ac:dyDescent="0.2">
      <c r="A65" s="21">
        <v>317</v>
      </c>
      <c r="B65" s="18" t="s">
        <v>93</v>
      </c>
      <c r="C65" s="42">
        <v>115</v>
      </c>
      <c r="D65" s="21" t="s">
        <v>250</v>
      </c>
      <c r="E65" s="38" t="s">
        <v>387</v>
      </c>
      <c r="F65" s="18" t="s">
        <v>232</v>
      </c>
      <c r="G65" s="46">
        <v>251</v>
      </c>
      <c r="H65" s="46">
        <v>340</v>
      </c>
      <c r="I65" s="46">
        <v>607</v>
      </c>
      <c r="J65" s="46">
        <v>626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1824</v>
      </c>
    </row>
    <row r="66" spans="1:16" s="21" customFormat="1" x14ac:dyDescent="0.2">
      <c r="A66" s="21">
        <v>468</v>
      </c>
      <c r="B66" s="21" t="s">
        <v>93</v>
      </c>
      <c r="C66" s="42">
        <v>115</v>
      </c>
      <c r="D66" s="21" t="s">
        <v>250</v>
      </c>
      <c r="E66" s="38" t="s">
        <v>388</v>
      </c>
      <c r="F66" s="21" t="s">
        <v>233</v>
      </c>
      <c r="G66" s="45">
        <v>13.760964912280702</v>
      </c>
      <c r="H66" s="45">
        <v>18.640350877192983</v>
      </c>
      <c r="I66" s="45">
        <v>33.278508771929822</v>
      </c>
      <c r="J66" s="45">
        <v>34.320175438596493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100</v>
      </c>
    </row>
    <row r="67" spans="1:16" s="21" customFormat="1" x14ac:dyDescent="0.2">
      <c r="A67" s="21">
        <v>16</v>
      </c>
      <c r="B67" s="18" t="s">
        <v>94</v>
      </c>
      <c r="C67" s="47">
        <v>116</v>
      </c>
      <c r="D67" s="40" t="s">
        <v>251</v>
      </c>
      <c r="E67" s="41" t="s">
        <v>385</v>
      </c>
      <c r="F67" s="40" t="s">
        <v>230</v>
      </c>
      <c r="G67" s="48">
        <v>223</v>
      </c>
      <c r="H67" s="48">
        <v>154</v>
      </c>
      <c r="I67" s="48">
        <v>128</v>
      </c>
      <c r="J67" s="48">
        <v>48</v>
      </c>
      <c r="K67" s="48">
        <v>14</v>
      </c>
      <c r="L67" s="48">
        <v>5</v>
      </c>
      <c r="M67" s="48">
        <v>1</v>
      </c>
      <c r="N67" s="48">
        <v>0</v>
      </c>
      <c r="O67" s="48">
        <v>0</v>
      </c>
      <c r="P67" s="49">
        <v>573</v>
      </c>
    </row>
    <row r="68" spans="1:16" s="21" customFormat="1" x14ac:dyDescent="0.2">
      <c r="A68" s="21">
        <v>167</v>
      </c>
      <c r="B68" s="21" t="s">
        <v>94</v>
      </c>
      <c r="C68" s="42">
        <v>116</v>
      </c>
      <c r="D68" s="21" t="s">
        <v>251</v>
      </c>
      <c r="E68" s="38" t="s">
        <v>386</v>
      </c>
      <c r="F68" s="21" t="s">
        <v>231</v>
      </c>
      <c r="G68" s="45">
        <v>38.917975567190226</v>
      </c>
      <c r="H68" s="45">
        <v>26.876090750436301</v>
      </c>
      <c r="I68" s="45">
        <v>22.338568935427574</v>
      </c>
      <c r="J68" s="45">
        <v>8.3769633507853403</v>
      </c>
      <c r="K68" s="45">
        <v>2.4432809773123911</v>
      </c>
      <c r="L68" s="45">
        <v>0.87260034904013961</v>
      </c>
      <c r="M68" s="45">
        <v>0.17452006980802792</v>
      </c>
      <c r="N68" s="45">
        <v>0</v>
      </c>
      <c r="O68" s="45">
        <v>0</v>
      </c>
      <c r="P68" s="45">
        <v>100</v>
      </c>
    </row>
    <row r="69" spans="1:16" s="21" customFormat="1" x14ac:dyDescent="0.2">
      <c r="A69" s="21">
        <v>318</v>
      </c>
      <c r="B69" s="18" t="s">
        <v>94</v>
      </c>
      <c r="C69" s="42">
        <v>116</v>
      </c>
      <c r="D69" s="21" t="s">
        <v>251</v>
      </c>
      <c r="E69" s="38" t="s">
        <v>387</v>
      </c>
      <c r="F69" s="18" t="s">
        <v>232</v>
      </c>
      <c r="G69" s="46">
        <v>473</v>
      </c>
      <c r="H69" s="46">
        <v>1030</v>
      </c>
      <c r="I69" s="46">
        <v>1718</v>
      </c>
      <c r="J69" s="46">
        <v>1330</v>
      </c>
      <c r="K69" s="46">
        <v>950</v>
      </c>
      <c r="L69" s="46">
        <v>825</v>
      </c>
      <c r="M69" s="46">
        <v>288</v>
      </c>
      <c r="N69" s="46">
        <v>0</v>
      </c>
      <c r="O69" s="46">
        <v>0</v>
      </c>
      <c r="P69" s="46">
        <v>6614</v>
      </c>
    </row>
    <row r="70" spans="1:16" s="21" customFormat="1" x14ac:dyDescent="0.2">
      <c r="A70" s="21">
        <v>469</v>
      </c>
      <c r="B70" s="21" t="s">
        <v>94</v>
      </c>
      <c r="C70" s="42">
        <v>116</v>
      </c>
      <c r="D70" s="21" t="s">
        <v>251</v>
      </c>
      <c r="E70" s="38" t="s">
        <v>388</v>
      </c>
      <c r="F70" s="21" t="s">
        <v>233</v>
      </c>
      <c r="G70" s="45">
        <v>7.1514968249168431</v>
      </c>
      <c r="H70" s="45">
        <v>15.573026912609617</v>
      </c>
      <c r="I70" s="45">
        <v>25.975204112488662</v>
      </c>
      <c r="J70" s="45">
        <v>20.108859993952223</v>
      </c>
      <c r="K70" s="45">
        <v>14.363471424251587</v>
      </c>
      <c r="L70" s="45">
        <v>12.473540973692169</v>
      </c>
      <c r="M70" s="45">
        <v>4.3543997580889027</v>
      </c>
      <c r="N70" s="45">
        <v>0</v>
      </c>
      <c r="O70" s="45">
        <v>0</v>
      </c>
      <c r="P70" s="45">
        <v>100</v>
      </c>
    </row>
    <row r="71" spans="1:16" s="21" customFormat="1" x14ac:dyDescent="0.2">
      <c r="A71" s="21">
        <v>17</v>
      </c>
      <c r="B71" s="18" t="s">
        <v>95</v>
      </c>
      <c r="C71" s="47">
        <v>117</v>
      </c>
      <c r="D71" s="40" t="s">
        <v>252</v>
      </c>
      <c r="E71" s="41" t="s">
        <v>385</v>
      </c>
      <c r="F71" s="40" t="s">
        <v>230</v>
      </c>
      <c r="G71" s="48">
        <v>273</v>
      </c>
      <c r="H71" s="48">
        <v>150</v>
      </c>
      <c r="I71" s="48">
        <v>122</v>
      </c>
      <c r="J71" s="48">
        <v>55</v>
      </c>
      <c r="K71" s="48">
        <v>17</v>
      </c>
      <c r="L71" s="48">
        <v>7</v>
      </c>
      <c r="M71" s="48">
        <v>1</v>
      </c>
      <c r="N71" s="48">
        <v>0</v>
      </c>
      <c r="O71" s="48">
        <v>0</v>
      </c>
      <c r="P71" s="49">
        <v>625</v>
      </c>
    </row>
    <row r="72" spans="1:16" s="21" customFormat="1" x14ac:dyDescent="0.2">
      <c r="A72" s="21">
        <v>168</v>
      </c>
      <c r="B72" s="21" t="s">
        <v>95</v>
      </c>
      <c r="C72" s="42">
        <v>117</v>
      </c>
      <c r="D72" s="21" t="s">
        <v>252</v>
      </c>
      <c r="E72" s="38" t="s">
        <v>386</v>
      </c>
      <c r="F72" s="21" t="s">
        <v>231</v>
      </c>
      <c r="G72" s="45">
        <v>43.68</v>
      </c>
      <c r="H72" s="45">
        <v>24</v>
      </c>
      <c r="I72" s="45">
        <v>19.52</v>
      </c>
      <c r="J72" s="45">
        <v>8.8000000000000007</v>
      </c>
      <c r="K72" s="45">
        <v>2.72</v>
      </c>
      <c r="L72" s="45">
        <v>1.1200000000000001</v>
      </c>
      <c r="M72" s="45">
        <v>0.16</v>
      </c>
      <c r="N72" s="45">
        <v>0</v>
      </c>
      <c r="O72" s="45">
        <v>0</v>
      </c>
      <c r="P72" s="45">
        <v>100</v>
      </c>
    </row>
    <row r="73" spans="1:16" s="21" customFormat="1" x14ac:dyDescent="0.2">
      <c r="A73" s="21">
        <v>319</v>
      </c>
      <c r="B73" s="18" t="s">
        <v>95</v>
      </c>
      <c r="C73" s="42">
        <v>117</v>
      </c>
      <c r="D73" s="21" t="s">
        <v>252</v>
      </c>
      <c r="E73" s="38" t="s">
        <v>387</v>
      </c>
      <c r="F73" s="18" t="s">
        <v>232</v>
      </c>
      <c r="G73" s="46">
        <v>579</v>
      </c>
      <c r="H73" s="46">
        <v>976</v>
      </c>
      <c r="I73" s="46">
        <v>1678</v>
      </c>
      <c r="J73" s="46">
        <v>1746</v>
      </c>
      <c r="K73" s="46">
        <v>1110</v>
      </c>
      <c r="L73" s="46">
        <v>939</v>
      </c>
      <c r="M73" s="46">
        <v>488</v>
      </c>
      <c r="N73" s="46">
        <v>0</v>
      </c>
      <c r="O73" s="46">
        <v>0</v>
      </c>
      <c r="P73" s="46">
        <v>7516</v>
      </c>
    </row>
    <row r="74" spans="1:16" s="21" customFormat="1" x14ac:dyDescent="0.2">
      <c r="A74" s="21">
        <v>470</v>
      </c>
      <c r="B74" s="21" t="s">
        <v>95</v>
      </c>
      <c r="C74" s="42">
        <v>117</v>
      </c>
      <c r="D74" s="21" t="s">
        <v>252</v>
      </c>
      <c r="E74" s="38" t="s">
        <v>388</v>
      </c>
      <c r="F74" s="21" t="s">
        <v>233</v>
      </c>
      <c r="G74" s="45">
        <v>7.7035657264502397</v>
      </c>
      <c r="H74" s="45">
        <v>12.985630654603513</v>
      </c>
      <c r="I74" s="45">
        <v>22.325705162320382</v>
      </c>
      <c r="J74" s="45">
        <v>23.230441724321448</v>
      </c>
      <c r="K74" s="45">
        <v>14.768493879723257</v>
      </c>
      <c r="L74" s="45">
        <v>12.493347525279404</v>
      </c>
      <c r="M74" s="45">
        <v>6.4928153273017566</v>
      </c>
      <c r="N74" s="45">
        <v>0</v>
      </c>
      <c r="O74" s="45">
        <v>0</v>
      </c>
      <c r="P74" s="45">
        <v>100</v>
      </c>
    </row>
    <row r="75" spans="1:16" s="21" customFormat="1" x14ac:dyDescent="0.2">
      <c r="A75" s="21">
        <v>18</v>
      </c>
      <c r="B75" s="18" t="s">
        <v>96</v>
      </c>
      <c r="C75" s="47">
        <v>118</v>
      </c>
      <c r="D75" s="40" t="s">
        <v>253</v>
      </c>
      <c r="E75" s="41" t="s">
        <v>385</v>
      </c>
      <c r="F75" s="40" t="s">
        <v>230</v>
      </c>
      <c r="G75" s="48">
        <v>33</v>
      </c>
      <c r="H75" s="48">
        <v>22</v>
      </c>
      <c r="I75" s="48">
        <v>16</v>
      </c>
      <c r="J75" s="48">
        <v>22</v>
      </c>
      <c r="K75" s="48">
        <v>7</v>
      </c>
      <c r="L75" s="48">
        <v>3</v>
      </c>
      <c r="M75" s="48">
        <v>0</v>
      </c>
      <c r="N75" s="48">
        <v>0</v>
      </c>
      <c r="O75" s="48">
        <v>0</v>
      </c>
      <c r="P75" s="49">
        <v>103</v>
      </c>
    </row>
    <row r="76" spans="1:16" s="21" customFormat="1" x14ac:dyDescent="0.2">
      <c r="A76" s="21">
        <v>169</v>
      </c>
      <c r="B76" s="21" t="s">
        <v>96</v>
      </c>
      <c r="C76" s="42">
        <v>118</v>
      </c>
      <c r="D76" s="21" t="s">
        <v>253</v>
      </c>
      <c r="E76" s="38" t="s">
        <v>386</v>
      </c>
      <c r="F76" s="21" t="s">
        <v>231</v>
      </c>
      <c r="G76" s="45">
        <v>32.038834951456309</v>
      </c>
      <c r="H76" s="45">
        <v>21.359223300970875</v>
      </c>
      <c r="I76" s="45">
        <v>15.533980582524272</v>
      </c>
      <c r="J76" s="45">
        <v>21.359223300970875</v>
      </c>
      <c r="K76" s="45">
        <v>6.7961165048543686</v>
      </c>
      <c r="L76" s="45">
        <v>2.912621359223301</v>
      </c>
      <c r="M76" s="45">
        <v>0</v>
      </c>
      <c r="N76" s="45">
        <v>0</v>
      </c>
      <c r="O76" s="45">
        <v>0</v>
      </c>
      <c r="P76" s="45">
        <v>100</v>
      </c>
    </row>
    <row r="77" spans="1:16" s="21" customFormat="1" x14ac:dyDescent="0.2">
      <c r="A77" s="21">
        <v>320</v>
      </c>
      <c r="B77" s="18" t="s">
        <v>96</v>
      </c>
      <c r="C77" s="42">
        <v>118</v>
      </c>
      <c r="D77" s="21" t="s">
        <v>253</v>
      </c>
      <c r="E77" s="38" t="s">
        <v>387</v>
      </c>
      <c r="F77" s="18" t="s">
        <v>232</v>
      </c>
      <c r="G77" s="46">
        <v>67</v>
      </c>
      <c r="H77" s="46">
        <v>145</v>
      </c>
      <c r="I77" s="46">
        <v>222</v>
      </c>
      <c r="J77" s="46">
        <v>714</v>
      </c>
      <c r="K77" s="46">
        <v>502</v>
      </c>
      <c r="L77" s="46">
        <v>423</v>
      </c>
      <c r="M77" s="46">
        <v>0</v>
      </c>
      <c r="N77" s="46">
        <v>0</v>
      </c>
      <c r="O77" s="46">
        <v>0</v>
      </c>
      <c r="P77" s="46">
        <v>2073</v>
      </c>
    </row>
    <row r="78" spans="1:16" s="21" customFormat="1" x14ac:dyDescent="0.2">
      <c r="A78" s="21">
        <v>471</v>
      </c>
      <c r="B78" s="21" t="s">
        <v>96</v>
      </c>
      <c r="C78" s="42">
        <v>118</v>
      </c>
      <c r="D78" s="21" t="s">
        <v>253</v>
      </c>
      <c r="E78" s="38" t="s">
        <v>388</v>
      </c>
      <c r="F78" s="21" t="s">
        <v>233</v>
      </c>
      <c r="G78" s="45">
        <v>3.2320308731307286</v>
      </c>
      <c r="H78" s="45">
        <v>6.994693680656054</v>
      </c>
      <c r="I78" s="45">
        <v>10.709117221418234</v>
      </c>
      <c r="J78" s="45">
        <v>34.442836468885673</v>
      </c>
      <c r="K78" s="45">
        <v>24.216111915098889</v>
      </c>
      <c r="L78" s="45">
        <v>20.405209840810421</v>
      </c>
      <c r="M78" s="45">
        <v>0</v>
      </c>
      <c r="N78" s="45">
        <v>0</v>
      </c>
      <c r="O78" s="45">
        <v>0</v>
      </c>
      <c r="P78" s="45">
        <v>100</v>
      </c>
    </row>
    <row r="79" spans="1:16" s="21" customFormat="1" x14ac:dyDescent="0.2">
      <c r="A79" s="21">
        <v>19</v>
      </c>
      <c r="B79" s="18" t="s">
        <v>97</v>
      </c>
      <c r="C79" s="47">
        <v>119</v>
      </c>
      <c r="D79" s="40" t="s">
        <v>389</v>
      </c>
      <c r="E79" s="41" t="s">
        <v>385</v>
      </c>
      <c r="F79" s="40" t="s">
        <v>230</v>
      </c>
      <c r="G79" s="48">
        <v>18</v>
      </c>
      <c r="H79" s="48">
        <v>4</v>
      </c>
      <c r="I79" s="48">
        <v>7</v>
      </c>
      <c r="J79" s="48">
        <v>2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9">
        <v>31</v>
      </c>
    </row>
    <row r="80" spans="1:16" s="21" customFormat="1" x14ac:dyDescent="0.2">
      <c r="A80" s="21">
        <v>170</v>
      </c>
      <c r="B80" s="21" t="s">
        <v>97</v>
      </c>
      <c r="C80" s="42">
        <v>119</v>
      </c>
      <c r="D80" s="21" t="s">
        <v>389</v>
      </c>
      <c r="E80" s="38" t="s">
        <v>386</v>
      </c>
      <c r="F80" s="21" t="s">
        <v>231</v>
      </c>
      <c r="G80" s="45">
        <v>58.064516129032256</v>
      </c>
      <c r="H80" s="45">
        <v>12.903225806451612</v>
      </c>
      <c r="I80" s="45">
        <v>22.580645161290324</v>
      </c>
      <c r="J80" s="45">
        <v>6.4516129032258061</v>
      </c>
      <c r="K80" s="45">
        <v>0</v>
      </c>
      <c r="L80" s="45">
        <v>0</v>
      </c>
      <c r="M80" s="45">
        <v>0</v>
      </c>
      <c r="N80" s="45">
        <v>0</v>
      </c>
      <c r="O80" s="45">
        <v>0</v>
      </c>
      <c r="P80" s="45">
        <v>100</v>
      </c>
    </row>
    <row r="81" spans="1:16" s="21" customFormat="1" x14ac:dyDescent="0.2">
      <c r="A81" s="21">
        <v>321</v>
      </c>
      <c r="B81" s="18" t="s">
        <v>97</v>
      </c>
      <c r="C81" s="42">
        <v>119</v>
      </c>
      <c r="D81" s="21" t="s">
        <v>389</v>
      </c>
      <c r="E81" s="38" t="s">
        <v>387</v>
      </c>
      <c r="F81" s="18" t="s">
        <v>232</v>
      </c>
      <c r="G81" s="46">
        <v>31</v>
      </c>
      <c r="H81" s="46">
        <v>30</v>
      </c>
      <c r="I81" s="46">
        <v>92</v>
      </c>
      <c r="J81" s="46">
        <v>54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207</v>
      </c>
    </row>
    <row r="82" spans="1:16" s="21" customFormat="1" x14ac:dyDescent="0.2">
      <c r="A82" s="21">
        <v>472</v>
      </c>
      <c r="B82" s="21" t="s">
        <v>97</v>
      </c>
      <c r="C82" s="42">
        <v>119</v>
      </c>
      <c r="D82" s="21" t="s">
        <v>389</v>
      </c>
      <c r="E82" s="38" t="s">
        <v>388</v>
      </c>
      <c r="F82" s="21" t="s">
        <v>233</v>
      </c>
      <c r="G82" s="45">
        <v>14.97584541062802</v>
      </c>
      <c r="H82" s="45">
        <v>14.492753623188406</v>
      </c>
      <c r="I82" s="45">
        <v>44.444444444444443</v>
      </c>
      <c r="J82" s="45">
        <v>26.086956521739129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100</v>
      </c>
    </row>
    <row r="83" spans="1:16" s="21" customFormat="1" x14ac:dyDescent="0.2">
      <c r="A83" s="21">
        <v>20</v>
      </c>
      <c r="B83" s="18" t="s">
        <v>98</v>
      </c>
      <c r="C83" s="47">
        <v>120</v>
      </c>
      <c r="D83" s="40" t="s">
        <v>254</v>
      </c>
      <c r="E83" s="41" t="s">
        <v>385</v>
      </c>
      <c r="F83" s="40" t="s">
        <v>230</v>
      </c>
      <c r="G83" s="48">
        <v>195</v>
      </c>
      <c r="H83" s="48">
        <v>71</v>
      </c>
      <c r="I83" s="48">
        <v>49</v>
      </c>
      <c r="J83" s="48">
        <v>31</v>
      </c>
      <c r="K83" s="48">
        <v>3</v>
      </c>
      <c r="L83" s="48">
        <v>2</v>
      </c>
      <c r="M83" s="48">
        <v>0</v>
      </c>
      <c r="N83" s="48">
        <v>0</v>
      </c>
      <c r="O83" s="48">
        <v>0</v>
      </c>
      <c r="P83" s="49">
        <v>351</v>
      </c>
    </row>
    <row r="84" spans="1:16" s="21" customFormat="1" x14ac:dyDescent="0.2">
      <c r="A84" s="21">
        <v>171</v>
      </c>
      <c r="B84" s="21" t="s">
        <v>98</v>
      </c>
      <c r="C84" s="42">
        <v>120</v>
      </c>
      <c r="D84" s="21" t="s">
        <v>254</v>
      </c>
      <c r="E84" s="38" t="s">
        <v>386</v>
      </c>
      <c r="F84" s="21" t="s">
        <v>231</v>
      </c>
      <c r="G84" s="45">
        <v>55.555555555555557</v>
      </c>
      <c r="H84" s="45">
        <v>20.227920227920229</v>
      </c>
      <c r="I84" s="45">
        <v>13.96011396011396</v>
      </c>
      <c r="J84" s="45">
        <v>8.8319088319088319</v>
      </c>
      <c r="K84" s="45">
        <v>0.85470085470085466</v>
      </c>
      <c r="L84" s="45">
        <v>0.56980056980056981</v>
      </c>
      <c r="M84" s="45">
        <v>0</v>
      </c>
      <c r="N84" s="45">
        <v>0</v>
      </c>
      <c r="O84" s="45">
        <v>0</v>
      </c>
      <c r="P84" s="45">
        <v>100</v>
      </c>
    </row>
    <row r="85" spans="1:16" s="21" customFormat="1" x14ac:dyDescent="0.2">
      <c r="A85" s="21">
        <v>322</v>
      </c>
      <c r="B85" s="18" t="s">
        <v>98</v>
      </c>
      <c r="C85" s="42">
        <v>120</v>
      </c>
      <c r="D85" s="21" t="s">
        <v>254</v>
      </c>
      <c r="E85" s="38" t="s">
        <v>387</v>
      </c>
      <c r="F85" s="18" t="s">
        <v>232</v>
      </c>
      <c r="G85" s="46">
        <v>393</v>
      </c>
      <c r="H85" s="46">
        <v>473</v>
      </c>
      <c r="I85" s="46">
        <v>650</v>
      </c>
      <c r="J85" s="46">
        <v>838</v>
      </c>
      <c r="K85" s="46">
        <v>200</v>
      </c>
      <c r="L85" s="46">
        <v>346</v>
      </c>
      <c r="M85" s="46">
        <v>0</v>
      </c>
      <c r="N85" s="46">
        <v>0</v>
      </c>
      <c r="O85" s="46">
        <v>0</v>
      </c>
      <c r="P85" s="46">
        <v>2900</v>
      </c>
    </row>
    <row r="86" spans="1:16" s="21" customFormat="1" x14ac:dyDescent="0.2">
      <c r="A86" s="21">
        <v>473</v>
      </c>
      <c r="B86" s="21" t="s">
        <v>98</v>
      </c>
      <c r="C86" s="42">
        <v>120</v>
      </c>
      <c r="D86" s="21" t="s">
        <v>254</v>
      </c>
      <c r="E86" s="38" t="s">
        <v>388</v>
      </c>
      <c r="F86" s="21" t="s">
        <v>233</v>
      </c>
      <c r="G86" s="45">
        <v>13.551724137931034</v>
      </c>
      <c r="H86" s="45">
        <v>16.310344827586206</v>
      </c>
      <c r="I86" s="45">
        <v>22.413793103448278</v>
      </c>
      <c r="J86" s="45">
        <v>28.896551724137932</v>
      </c>
      <c r="K86" s="45">
        <v>6.8965517241379306</v>
      </c>
      <c r="L86" s="45">
        <v>11.931034482758621</v>
      </c>
      <c r="M86" s="45">
        <v>0</v>
      </c>
      <c r="N86" s="45">
        <v>0</v>
      </c>
      <c r="O86" s="45">
        <v>0</v>
      </c>
      <c r="P86" s="45">
        <v>100</v>
      </c>
    </row>
    <row r="87" spans="1:16" s="21" customFormat="1" x14ac:dyDescent="0.2">
      <c r="A87" s="21">
        <v>21</v>
      </c>
      <c r="B87" s="18" t="s">
        <v>99</v>
      </c>
      <c r="C87" s="47">
        <v>121</v>
      </c>
      <c r="D87" s="40" t="s">
        <v>255</v>
      </c>
      <c r="E87" s="41" t="s">
        <v>385</v>
      </c>
      <c r="F87" s="40" t="s">
        <v>230</v>
      </c>
      <c r="G87" s="48">
        <v>288</v>
      </c>
      <c r="H87" s="48">
        <v>164</v>
      </c>
      <c r="I87" s="48">
        <v>134</v>
      </c>
      <c r="J87" s="48">
        <v>82</v>
      </c>
      <c r="K87" s="48">
        <v>17</v>
      </c>
      <c r="L87" s="48">
        <v>7</v>
      </c>
      <c r="M87" s="48">
        <v>2</v>
      </c>
      <c r="N87" s="48">
        <v>0</v>
      </c>
      <c r="O87" s="48">
        <v>0</v>
      </c>
      <c r="P87" s="49">
        <v>694</v>
      </c>
    </row>
    <row r="88" spans="1:16" s="21" customFormat="1" x14ac:dyDescent="0.2">
      <c r="A88" s="21">
        <v>172</v>
      </c>
      <c r="B88" s="21" t="s">
        <v>99</v>
      </c>
      <c r="C88" s="42">
        <v>121</v>
      </c>
      <c r="D88" s="21" t="s">
        <v>255</v>
      </c>
      <c r="E88" s="38" t="s">
        <v>386</v>
      </c>
      <c r="F88" s="21" t="s">
        <v>231</v>
      </c>
      <c r="G88" s="45">
        <v>41.498559077809801</v>
      </c>
      <c r="H88" s="45">
        <v>23.631123919308358</v>
      </c>
      <c r="I88" s="45">
        <v>19.308357348703169</v>
      </c>
      <c r="J88" s="45">
        <v>11.815561959654179</v>
      </c>
      <c r="K88" s="45">
        <v>2.4495677233429394</v>
      </c>
      <c r="L88" s="45">
        <v>1.0086455331412103</v>
      </c>
      <c r="M88" s="45">
        <v>0.28818443804034583</v>
      </c>
      <c r="N88" s="45">
        <v>0</v>
      </c>
      <c r="O88" s="45">
        <v>0</v>
      </c>
      <c r="P88" s="45">
        <v>100</v>
      </c>
    </row>
    <row r="89" spans="1:16" s="21" customFormat="1" x14ac:dyDescent="0.2">
      <c r="A89" s="21">
        <v>323</v>
      </c>
      <c r="B89" s="18" t="s">
        <v>99</v>
      </c>
      <c r="C89" s="42">
        <v>121</v>
      </c>
      <c r="D89" s="21" t="s">
        <v>255</v>
      </c>
      <c r="E89" s="38" t="s">
        <v>387</v>
      </c>
      <c r="F89" s="18" t="s">
        <v>232</v>
      </c>
      <c r="G89" s="46">
        <v>679</v>
      </c>
      <c r="H89" s="46">
        <v>1106</v>
      </c>
      <c r="I89" s="46">
        <v>1867</v>
      </c>
      <c r="J89" s="46">
        <v>2401</v>
      </c>
      <c r="K89" s="46">
        <v>1118</v>
      </c>
      <c r="L89" s="46">
        <v>801</v>
      </c>
      <c r="M89" s="46">
        <v>718</v>
      </c>
      <c r="N89" s="46">
        <v>0</v>
      </c>
      <c r="O89" s="46">
        <v>0</v>
      </c>
      <c r="P89" s="46">
        <v>8690</v>
      </c>
    </row>
    <row r="90" spans="1:16" s="21" customFormat="1" x14ac:dyDescent="0.2">
      <c r="A90" s="21">
        <v>474</v>
      </c>
      <c r="B90" s="21" t="s">
        <v>99</v>
      </c>
      <c r="C90" s="42">
        <v>121</v>
      </c>
      <c r="D90" s="21" t="s">
        <v>255</v>
      </c>
      <c r="E90" s="38" t="s">
        <v>388</v>
      </c>
      <c r="F90" s="21" t="s">
        <v>233</v>
      </c>
      <c r="G90" s="45">
        <v>7.8135788262370545</v>
      </c>
      <c r="H90" s="45">
        <v>12.727272727272727</v>
      </c>
      <c r="I90" s="45">
        <v>21.484464902186421</v>
      </c>
      <c r="J90" s="45">
        <v>27.62945914844649</v>
      </c>
      <c r="K90" s="45">
        <v>12.86536248561565</v>
      </c>
      <c r="L90" s="45">
        <v>9.2174913693901033</v>
      </c>
      <c r="M90" s="45">
        <v>8.2623705408515526</v>
      </c>
      <c r="N90" s="45">
        <v>0</v>
      </c>
      <c r="O90" s="45">
        <v>0</v>
      </c>
      <c r="P90" s="45">
        <v>100</v>
      </c>
    </row>
    <row r="91" spans="1:16" s="21" customFormat="1" x14ac:dyDescent="0.2">
      <c r="A91" s="21">
        <v>22</v>
      </c>
      <c r="B91" s="18" t="s">
        <v>100</v>
      </c>
      <c r="C91" s="47">
        <v>123</v>
      </c>
      <c r="D91" s="40" t="s">
        <v>256</v>
      </c>
      <c r="E91" s="41" t="s">
        <v>385</v>
      </c>
      <c r="F91" s="40" t="s">
        <v>230</v>
      </c>
      <c r="G91" s="48">
        <v>89</v>
      </c>
      <c r="H91" s="48">
        <v>14</v>
      </c>
      <c r="I91" s="48">
        <v>4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9">
        <v>107</v>
      </c>
    </row>
    <row r="92" spans="1:16" s="21" customFormat="1" x14ac:dyDescent="0.2">
      <c r="A92" s="21">
        <v>173</v>
      </c>
      <c r="B92" s="21" t="s">
        <v>100</v>
      </c>
      <c r="C92" s="42">
        <v>123</v>
      </c>
      <c r="D92" s="21" t="s">
        <v>256</v>
      </c>
      <c r="E92" s="38" t="s">
        <v>386</v>
      </c>
      <c r="F92" s="21" t="s">
        <v>231</v>
      </c>
      <c r="G92" s="45">
        <v>83.177570093457945</v>
      </c>
      <c r="H92" s="45">
        <v>13.084112149532711</v>
      </c>
      <c r="I92" s="45">
        <v>3.7383177570093458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100</v>
      </c>
    </row>
    <row r="93" spans="1:16" s="21" customFormat="1" x14ac:dyDescent="0.2">
      <c r="A93" s="21">
        <v>324</v>
      </c>
      <c r="B93" s="18" t="s">
        <v>100</v>
      </c>
      <c r="C93" s="42">
        <v>123</v>
      </c>
      <c r="D93" s="21" t="s">
        <v>256</v>
      </c>
      <c r="E93" s="38" t="s">
        <v>387</v>
      </c>
      <c r="F93" s="18" t="s">
        <v>232</v>
      </c>
      <c r="G93" s="46">
        <v>167</v>
      </c>
      <c r="H93" s="46">
        <v>93</v>
      </c>
      <c r="I93" s="46">
        <v>45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305</v>
      </c>
    </row>
    <row r="94" spans="1:16" s="21" customFormat="1" x14ac:dyDescent="0.2">
      <c r="A94" s="21">
        <v>475</v>
      </c>
      <c r="B94" s="21" t="s">
        <v>100</v>
      </c>
      <c r="C94" s="42">
        <v>123</v>
      </c>
      <c r="D94" s="21" t="s">
        <v>256</v>
      </c>
      <c r="E94" s="38" t="s">
        <v>388</v>
      </c>
      <c r="F94" s="21" t="s">
        <v>233</v>
      </c>
      <c r="G94" s="45">
        <v>54.754098360655739</v>
      </c>
      <c r="H94" s="45">
        <v>30.491803278688526</v>
      </c>
      <c r="I94" s="45">
        <v>14.754098360655737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100</v>
      </c>
    </row>
    <row r="95" spans="1:16" s="21" customFormat="1" x14ac:dyDescent="0.2">
      <c r="A95" s="21">
        <v>23</v>
      </c>
      <c r="B95" s="18" t="s">
        <v>101</v>
      </c>
      <c r="C95" s="47">
        <v>124</v>
      </c>
      <c r="D95" s="40" t="s">
        <v>257</v>
      </c>
      <c r="E95" s="41" t="s">
        <v>385</v>
      </c>
      <c r="F95" s="40" t="s">
        <v>230</v>
      </c>
      <c r="G95" s="48">
        <v>14</v>
      </c>
      <c r="H95" s="48">
        <v>4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9">
        <v>18</v>
      </c>
    </row>
    <row r="96" spans="1:16" s="21" customFormat="1" x14ac:dyDescent="0.2">
      <c r="A96" s="21">
        <v>174</v>
      </c>
      <c r="B96" s="21" t="s">
        <v>101</v>
      </c>
      <c r="C96" s="42">
        <v>124</v>
      </c>
      <c r="D96" s="21" t="s">
        <v>257</v>
      </c>
      <c r="E96" s="38" t="s">
        <v>386</v>
      </c>
      <c r="F96" s="21" t="s">
        <v>231</v>
      </c>
      <c r="G96" s="45">
        <v>77.777777777777771</v>
      </c>
      <c r="H96" s="45">
        <v>22.222222222222221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  <c r="O96" s="45">
        <v>0</v>
      </c>
      <c r="P96" s="45">
        <v>100</v>
      </c>
    </row>
    <row r="97" spans="1:16" s="21" customFormat="1" x14ac:dyDescent="0.2">
      <c r="A97" s="21">
        <v>325</v>
      </c>
      <c r="B97" s="18" t="s">
        <v>101</v>
      </c>
      <c r="C97" s="42">
        <v>124</v>
      </c>
      <c r="D97" s="21" t="s">
        <v>257</v>
      </c>
      <c r="E97" s="38" t="s">
        <v>387</v>
      </c>
      <c r="F97" s="18" t="s">
        <v>232</v>
      </c>
      <c r="G97" s="46">
        <v>25</v>
      </c>
      <c r="H97" s="46">
        <v>28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53</v>
      </c>
    </row>
    <row r="98" spans="1:16" s="21" customFormat="1" x14ac:dyDescent="0.2">
      <c r="A98" s="21">
        <v>476</v>
      </c>
      <c r="B98" s="21" t="s">
        <v>101</v>
      </c>
      <c r="C98" s="42">
        <v>124</v>
      </c>
      <c r="D98" s="21" t="s">
        <v>257</v>
      </c>
      <c r="E98" s="38" t="s">
        <v>388</v>
      </c>
      <c r="F98" s="21" t="s">
        <v>233</v>
      </c>
      <c r="G98" s="45">
        <v>47.169811320754718</v>
      </c>
      <c r="H98" s="45">
        <v>52.830188679245282</v>
      </c>
      <c r="I98" s="45">
        <v>0</v>
      </c>
      <c r="J98" s="45">
        <v>0</v>
      </c>
      <c r="K98" s="45">
        <v>0</v>
      </c>
      <c r="L98" s="45">
        <v>0</v>
      </c>
      <c r="M98" s="45">
        <v>0</v>
      </c>
      <c r="N98" s="45">
        <v>0</v>
      </c>
      <c r="O98" s="45">
        <v>0</v>
      </c>
      <c r="P98" s="45">
        <v>100</v>
      </c>
    </row>
    <row r="99" spans="1:16" s="21" customFormat="1" x14ac:dyDescent="0.2">
      <c r="A99" s="21">
        <v>24</v>
      </c>
      <c r="B99" s="18" t="s">
        <v>102</v>
      </c>
      <c r="C99" s="47">
        <v>125</v>
      </c>
      <c r="D99" s="40" t="s">
        <v>258</v>
      </c>
      <c r="E99" s="41" t="s">
        <v>385</v>
      </c>
      <c r="F99" s="40" t="s">
        <v>230</v>
      </c>
      <c r="G99" s="48">
        <v>17</v>
      </c>
      <c r="H99" s="48">
        <v>1</v>
      </c>
      <c r="I99" s="48">
        <v>2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9">
        <v>20</v>
      </c>
    </row>
    <row r="100" spans="1:16" s="21" customFormat="1" x14ac:dyDescent="0.2">
      <c r="A100" s="21">
        <v>175</v>
      </c>
      <c r="B100" s="21" t="s">
        <v>102</v>
      </c>
      <c r="C100" s="42">
        <v>125</v>
      </c>
      <c r="D100" s="21" t="s">
        <v>258</v>
      </c>
      <c r="E100" s="38" t="s">
        <v>386</v>
      </c>
      <c r="F100" s="21" t="s">
        <v>231</v>
      </c>
      <c r="G100" s="45">
        <v>85</v>
      </c>
      <c r="H100" s="45">
        <v>5</v>
      </c>
      <c r="I100" s="45">
        <v>10</v>
      </c>
      <c r="J100" s="45">
        <v>0</v>
      </c>
      <c r="K100" s="45">
        <v>0</v>
      </c>
      <c r="L100" s="45">
        <v>0</v>
      </c>
      <c r="M100" s="45">
        <v>0</v>
      </c>
      <c r="N100" s="45">
        <v>0</v>
      </c>
      <c r="O100" s="45">
        <v>0</v>
      </c>
      <c r="P100" s="45">
        <v>100</v>
      </c>
    </row>
    <row r="101" spans="1:16" s="21" customFormat="1" x14ac:dyDescent="0.2">
      <c r="A101" s="21">
        <v>326</v>
      </c>
      <c r="B101" s="18" t="s">
        <v>102</v>
      </c>
      <c r="C101" s="42">
        <v>125</v>
      </c>
      <c r="D101" s="21" t="s">
        <v>258</v>
      </c>
      <c r="E101" s="38" t="s">
        <v>387</v>
      </c>
      <c r="F101" s="18" t="s">
        <v>232</v>
      </c>
      <c r="G101" s="46">
        <v>37</v>
      </c>
      <c r="H101" s="46">
        <v>5</v>
      </c>
      <c r="I101" s="46">
        <v>24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66</v>
      </c>
    </row>
    <row r="102" spans="1:16" s="21" customFormat="1" x14ac:dyDescent="0.2">
      <c r="A102" s="21">
        <v>477</v>
      </c>
      <c r="B102" s="21" t="s">
        <v>102</v>
      </c>
      <c r="C102" s="42">
        <v>125</v>
      </c>
      <c r="D102" s="21" t="s">
        <v>258</v>
      </c>
      <c r="E102" s="38" t="s">
        <v>388</v>
      </c>
      <c r="F102" s="21" t="s">
        <v>233</v>
      </c>
      <c r="G102" s="45">
        <v>56.060606060606062</v>
      </c>
      <c r="H102" s="45">
        <v>7.5757575757575761</v>
      </c>
      <c r="I102" s="45">
        <v>36.363636363636367</v>
      </c>
      <c r="J102" s="45">
        <v>0</v>
      </c>
      <c r="K102" s="45">
        <v>0</v>
      </c>
      <c r="L102" s="45">
        <v>0</v>
      </c>
      <c r="M102" s="45">
        <v>0</v>
      </c>
      <c r="N102" s="45">
        <v>0</v>
      </c>
      <c r="O102" s="45">
        <v>0</v>
      </c>
      <c r="P102" s="45">
        <v>100</v>
      </c>
    </row>
    <row r="103" spans="1:16" s="21" customFormat="1" x14ac:dyDescent="0.2">
      <c r="A103" s="21">
        <v>25</v>
      </c>
      <c r="B103" s="18" t="s">
        <v>103</v>
      </c>
      <c r="C103" s="47">
        <v>127</v>
      </c>
      <c r="D103" s="40" t="s">
        <v>259</v>
      </c>
      <c r="E103" s="41" t="s">
        <v>385</v>
      </c>
      <c r="F103" s="40" t="s">
        <v>230</v>
      </c>
      <c r="G103" s="48">
        <v>33</v>
      </c>
      <c r="H103" s="48">
        <v>9</v>
      </c>
      <c r="I103" s="48">
        <v>10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9">
        <v>52</v>
      </c>
    </row>
    <row r="104" spans="1:16" s="21" customFormat="1" x14ac:dyDescent="0.2">
      <c r="A104" s="21">
        <v>176</v>
      </c>
      <c r="B104" s="21" t="s">
        <v>103</v>
      </c>
      <c r="C104" s="42">
        <v>127</v>
      </c>
      <c r="D104" s="21" t="s">
        <v>259</v>
      </c>
      <c r="E104" s="38" t="s">
        <v>386</v>
      </c>
      <c r="F104" s="21" t="s">
        <v>231</v>
      </c>
      <c r="G104" s="45">
        <v>63.46153846153846</v>
      </c>
      <c r="H104" s="45">
        <v>17.307692307692307</v>
      </c>
      <c r="I104" s="45">
        <v>19.23076923076923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100</v>
      </c>
    </row>
    <row r="105" spans="1:16" s="21" customFormat="1" x14ac:dyDescent="0.2">
      <c r="A105" s="21">
        <v>327</v>
      </c>
      <c r="B105" s="18" t="s">
        <v>103</v>
      </c>
      <c r="C105" s="42">
        <v>127</v>
      </c>
      <c r="D105" s="21" t="s">
        <v>259</v>
      </c>
      <c r="E105" s="38" t="s">
        <v>387</v>
      </c>
      <c r="F105" s="18" t="s">
        <v>232</v>
      </c>
      <c r="G105" s="46">
        <v>59</v>
      </c>
      <c r="H105" s="46">
        <v>60</v>
      </c>
      <c r="I105" s="46">
        <v>117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236</v>
      </c>
    </row>
    <row r="106" spans="1:16" s="21" customFormat="1" x14ac:dyDescent="0.2">
      <c r="A106" s="21">
        <v>478</v>
      </c>
      <c r="B106" s="21" t="s">
        <v>103</v>
      </c>
      <c r="C106" s="42">
        <v>127</v>
      </c>
      <c r="D106" s="21" t="s">
        <v>259</v>
      </c>
      <c r="E106" s="38" t="s">
        <v>388</v>
      </c>
      <c r="F106" s="21" t="s">
        <v>233</v>
      </c>
      <c r="G106" s="45">
        <v>25</v>
      </c>
      <c r="H106" s="45">
        <v>25.423728813559322</v>
      </c>
      <c r="I106" s="45">
        <v>49.576271186440678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100</v>
      </c>
    </row>
    <row r="107" spans="1:16" s="21" customFormat="1" x14ac:dyDescent="0.2">
      <c r="A107" s="21">
        <v>26</v>
      </c>
      <c r="B107" s="18" t="s">
        <v>104</v>
      </c>
      <c r="C107" s="47">
        <v>128</v>
      </c>
      <c r="D107" s="40" t="s">
        <v>260</v>
      </c>
      <c r="E107" s="41" t="s">
        <v>385</v>
      </c>
      <c r="F107" s="40" t="s">
        <v>230</v>
      </c>
      <c r="G107" s="48">
        <v>11</v>
      </c>
      <c r="H107" s="48">
        <v>5</v>
      </c>
      <c r="I107" s="48">
        <v>0</v>
      </c>
      <c r="J107" s="48">
        <v>6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9">
        <v>22</v>
      </c>
    </row>
    <row r="108" spans="1:16" s="21" customFormat="1" x14ac:dyDescent="0.2">
      <c r="A108" s="21">
        <v>177</v>
      </c>
      <c r="B108" s="21" t="s">
        <v>104</v>
      </c>
      <c r="C108" s="42">
        <v>128</v>
      </c>
      <c r="D108" s="21" t="s">
        <v>260</v>
      </c>
      <c r="E108" s="38" t="s">
        <v>386</v>
      </c>
      <c r="F108" s="21" t="s">
        <v>231</v>
      </c>
      <c r="G108" s="45">
        <v>50</v>
      </c>
      <c r="H108" s="45">
        <v>22.727272727272727</v>
      </c>
      <c r="I108" s="45">
        <v>0</v>
      </c>
      <c r="J108" s="45">
        <v>27.272727272727273</v>
      </c>
      <c r="K108" s="45">
        <v>0</v>
      </c>
      <c r="L108" s="45">
        <v>0</v>
      </c>
      <c r="M108" s="45">
        <v>0</v>
      </c>
      <c r="N108" s="45">
        <v>0</v>
      </c>
      <c r="O108" s="45">
        <v>0</v>
      </c>
      <c r="P108" s="45">
        <v>100</v>
      </c>
    </row>
    <row r="109" spans="1:16" s="21" customFormat="1" x14ac:dyDescent="0.2">
      <c r="A109" s="21">
        <v>328</v>
      </c>
      <c r="B109" s="18" t="s">
        <v>104</v>
      </c>
      <c r="C109" s="42">
        <v>128</v>
      </c>
      <c r="D109" s="21" t="s">
        <v>260</v>
      </c>
      <c r="E109" s="38" t="s">
        <v>387</v>
      </c>
      <c r="F109" s="18" t="s">
        <v>232</v>
      </c>
      <c r="G109" s="46">
        <v>16</v>
      </c>
      <c r="H109" s="46">
        <v>30</v>
      </c>
      <c r="I109" s="46">
        <v>0</v>
      </c>
      <c r="J109" s="46">
        <v>192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238</v>
      </c>
    </row>
    <row r="110" spans="1:16" s="21" customFormat="1" x14ac:dyDescent="0.2">
      <c r="A110" s="21">
        <v>479</v>
      </c>
      <c r="B110" s="21" t="s">
        <v>104</v>
      </c>
      <c r="C110" s="42">
        <v>128</v>
      </c>
      <c r="D110" s="21" t="s">
        <v>260</v>
      </c>
      <c r="E110" s="38" t="s">
        <v>388</v>
      </c>
      <c r="F110" s="21" t="s">
        <v>233</v>
      </c>
      <c r="G110" s="45">
        <v>6.7226890756302522</v>
      </c>
      <c r="H110" s="45">
        <v>12.605042016806722</v>
      </c>
      <c r="I110" s="45">
        <v>0</v>
      </c>
      <c r="J110" s="45">
        <v>80.672268907563023</v>
      </c>
      <c r="K110" s="45">
        <v>0</v>
      </c>
      <c r="L110" s="45">
        <v>0</v>
      </c>
      <c r="M110" s="45">
        <v>0</v>
      </c>
      <c r="N110" s="45">
        <v>0</v>
      </c>
      <c r="O110" s="45">
        <v>0</v>
      </c>
      <c r="P110" s="45">
        <v>100</v>
      </c>
    </row>
    <row r="111" spans="1:16" s="21" customFormat="1" x14ac:dyDescent="0.2">
      <c r="A111" s="21">
        <v>27</v>
      </c>
      <c r="B111" s="18" t="s">
        <v>105</v>
      </c>
      <c r="C111" s="47">
        <v>129</v>
      </c>
      <c r="D111" s="40" t="s">
        <v>261</v>
      </c>
      <c r="E111" s="41" t="s">
        <v>385</v>
      </c>
      <c r="F111" s="40" t="s">
        <v>230</v>
      </c>
      <c r="G111" s="48">
        <v>87</v>
      </c>
      <c r="H111" s="48">
        <v>29</v>
      </c>
      <c r="I111" s="48">
        <v>8</v>
      </c>
      <c r="J111" s="48">
        <v>2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9">
        <v>126</v>
      </c>
    </row>
    <row r="112" spans="1:16" s="21" customFormat="1" x14ac:dyDescent="0.2">
      <c r="A112" s="21">
        <v>178</v>
      </c>
      <c r="B112" s="21" t="s">
        <v>105</v>
      </c>
      <c r="C112" s="42">
        <v>129</v>
      </c>
      <c r="D112" s="21" t="s">
        <v>261</v>
      </c>
      <c r="E112" s="38" t="s">
        <v>386</v>
      </c>
      <c r="F112" s="21" t="s">
        <v>231</v>
      </c>
      <c r="G112" s="45">
        <v>69.047619047619051</v>
      </c>
      <c r="H112" s="45">
        <v>23.015873015873016</v>
      </c>
      <c r="I112" s="45">
        <v>6.3492063492063489</v>
      </c>
      <c r="J112" s="45">
        <v>1.5873015873015872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100</v>
      </c>
    </row>
    <row r="113" spans="1:16" s="21" customFormat="1" x14ac:dyDescent="0.2">
      <c r="A113" s="21">
        <v>329</v>
      </c>
      <c r="B113" s="18" t="s">
        <v>105</v>
      </c>
      <c r="C113" s="42">
        <v>129</v>
      </c>
      <c r="D113" s="21" t="s">
        <v>261</v>
      </c>
      <c r="E113" s="38" t="s">
        <v>387</v>
      </c>
      <c r="F113" s="18" t="s">
        <v>232</v>
      </c>
      <c r="G113" s="46">
        <v>186</v>
      </c>
      <c r="H113" s="46">
        <v>190</v>
      </c>
      <c r="I113" s="46">
        <v>104</v>
      </c>
      <c r="J113" s="46">
        <v>45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525</v>
      </c>
    </row>
    <row r="114" spans="1:16" s="21" customFormat="1" x14ac:dyDescent="0.2">
      <c r="A114" s="21">
        <v>480</v>
      </c>
      <c r="B114" s="21" t="s">
        <v>105</v>
      </c>
      <c r="C114" s="42">
        <v>129</v>
      </c>
      <c r="D114" s="21" t="s">
        <v>261</v>
      </c>
      <c r="E114" s="38" t="s">
        <v>388</v>
      </c>
      <c r="F114" s="21" t="s">
        <v>233</v>
      </c>
      <c r="G114" s="45">
        <v>35.428571428571431</v>
      </c>
      <c r="H114" s="45">
        <v>36.19047619047619</v>
      </c>
      <c r="I114" s="45">
        <v>19.80952380952381</v>
      </c>
      <c r="J114" s="45">
        <v>8.5714285714285712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100</v>
      </c>
    </row>
    <row r="115" spans="1:16" s="21" customFormat="1" x14ac:dyDescent="0.2">
      <c r="A115" s="21">
        <v>28</v>
      </c>
      <c r="B115" s="18" t="s">
        <v>106</v>
      </c>
      <c r="C115" s="47">
        <v>131</v>
      </c>
      <c r="D115" s="40" t="s">
        <v>262</v>
      </c>
      <c r="E115" s="41" t="s">
        <v>385</v>
      </c>
      <c r="F115" s="40" t="s">
        <v>230</v>
      </c>
      <c r="G115" s="48">
        <v>77</v>
      </c>
      <c r="H115" s="48">
        <v>6</v>
      </c>
      <c r="I115" s="48">
        <v>4</v>
      </c>
      <c r="J115" s="48">
        <v>1</v>
      </c>
      <c r="K115" s="48">
        <v>0</v>
      </c>
      <c r="L115" s="48">
        <v>0</v>
      </c>
      <c r="M115" s="48">
        <v>1</v>
      </c>
      <c r="N115" s="48">
        <v>0</v>
      </c>
      <c r="O115" s="48">
        <v>0</v>
      </c>
      <c r="P115" s="49">
        <v>89</v>
      </c>
    </row>
    <row r="116" spans="1:16" s="21" customFormat="1" x14ac:dyDescent="0.2">
      <c r="A116" s="21">
        <v>179</v>
      </c>
      <c r="B116" s="21" t="s">
        <v>106</v>
      </c>
      <c r="C116" s="42">
        <v>131</v>
      </c>
      <c r="D116" s="21" t="s">
        <v>262</v>
      </c>
      <c r="E116" s="38" t="s">
        <v>386</v>
      </c>
      <c r="F116" s="21" t="s">
        <v>231</v>
      </c>
      <c r="G116" s="45">
        <v>86.516853932584269</v>
      </c>
      <c r="H116" s="45">
        <v>6.7415730337078648</v>
      </c>
      <c r="I116" s="45">
        <v>4.4943820224719104</v>
      </c>
      <c r="J116" s="45">
        <v>1.1235955056179776</v>
      </c>
      <c r="K116" s="45">
        <v>0</v>
      </c>
      <c r="L116" s="45">
        <v>0</v>
      </c>
      <c r="M116" s="45">
        <v>1.1235955056179776</v>
      </c>
      <c r="N116" s="45">
        <v>0</v>
      </c>
      <c r="O116" s="45">
        <v>0</v>
      </c>
      <c r="P116" s="45">
        <v>100</v>
      </c>
    </row>
    <row r="117" spans="1:16" s="21" customFormat="1" x14ac:dyDescent="0.2">
      <c r="A117" s="21">
        <v>330</v>
      </c>
      <c r="B117" s="18" t="s">
        <v>106</v>
      </c>
      <c r="C117" s="42">
        <v>131</v>
      </c>
      <c r="D117" s="21" t="s">
        <v>262</v>
      </c>
      <c r="E117" s="38" t="s">
        <v>387</v>
      </c>
      <c r="F117" s="18" t="s">
        <v>232</v>
      </c>
      <c r="G117" s="46">
        <v>121</v>
      </c>
      <c r="H117" s="46">
        <v>33</v>
      </c>
      <c r="I117" s="46">
        <v>48</v>
      </c>
      <c r="J117" s="46">
        <v>21</v>
      </c>
      <c r="K117" s="46">
        <v>0</v>
      </c>
      <c r="L117" s="46">
        <v>0</v>
      </c>
      <c r="M117" s="46">
        <v>268</v>
      </c>
      <c r="N117" s="46">
        <v>0</v>
      </c>
      <c r="O117" s="46">
        <v>0</v>
      </c>
      <c r="P117" s="46">
        <v>491</v>
      </c>
    </row>
    <row r="118" spans="1:16" s="21" customFormat="1" x14ac:dyDescent="0.2">
      <c r="A118" s="21">
        <v>481</v>
      </c>
      <c r="B118" s="21" t="s">
        <v>106</v>
      </c>
      <c r="C118" s="42">
        <v>131</v>
      </c>
      <c r="D118" s="21" t="s">
        <v>262</v>
      </c>
      <c r="E118" s="38" t="s">
        <v>388</v>
      </c>
      <c r="F118" s="21" t="s">
        <v>233</v>
      </c>
      <c r="G118" s="45">
        <v>24.643584521384927</v>
      </c>
      <c r="H118" s="45">
        <v>6.7209775967413439</v>
      </c>
      <c r="I118" s="45">
        <v>9.7759674134419559</v>
      </c>
      <c r="J118" s="45">
        <v>4.2769857433808554</v>
      </c>
      <c r="K118" s="45">
        <v>0</v>
      </c>
      <c r="L118" s="45">
        <v>0</v>
      </c>
      <c r="M118" s="45">
        <v>54.582484725050918</v>
      </c>
      <c r="N118" s="45">
        <v>0</v>
      </c>
      <c r="O118" s="45">
        <v>0</v>
      </c>
      <c r="P118" s="45">
        <v>100</v>
      </c>
    </row>
    <row r="119" spans="1:16" s="21" customFormat="1" x14ac:dyDescent="0.2">
      <c r="A119" s="21">
        <v>29</v>
      </c>
      <c r="B119" s="18" t="s">
        <v>107</v>
      </c>
      <c r="C119" s="47">
        <v>133</v>
      </c>
      <c r="D119" s="40" t="s">
        <v>263</v>
      </c>
      <c r="E119" s="41" t="s">
        <v>385</v>
      </c>
      <c r="F119" s="40" t="s">
        <v>230</v>
      </c>
      <c r="G119" s="48">
        <v>16</v>
      </c>
      <c r="H119" s="48">
        <v>7</v>
      </c>
      <c r="I119" s="48">
        <v>4</v>
      </c>
      <c r="J119" s="48">
        <v>6</v>
      </c>
      <c r="K119" s="48">
        <v>1</v>
      </c>
      <c r="L119" s="48">
        <v>0</v>
      </c>
      <c r="M119" s="48">
        <v>0</v>
      </c>
      <c r="N119" s="48">
        <v>0</v>
      </c>
      <c r="O119" s="48">
        <v>0</v>
      </c>
      <c r="P119" s="49">
        <v>34</v>
      </c>
    </row>
    <row r="120" spans="1:16" s="21" customFormat="1" x14ac:dyDescent="0.2">
      <c r="A120" s="21">
        <v>180</v>
      </c>
      <c r="B120" s="21" t="s">
        <v>107</v>
      </c>
      <c r="C120" s="42">
        <v>133</v>
      </c>
      <c r="D120" s="21" t="s">
        <v>263</v>
      </c>
      <c r="E120" s="38" t="s">
        <v>386</v>
      </c>
      <c r="F120" s="21" t="s">
        <v>231</v>
      </c>
      <c r="G120" s="45">
        <v>47.058823529411768</v>
      </c>
      <c r="H120" s="45">
        <v>20.588235294117649</v>
      </c>
      <c r="I120" s="45">
        <v>11.764705882352942</v>
      </c>
      <c r="J120" s="45">
        <v>17.647058823529413</v>
      </c>
      <c r="K120" s="45">
        <v>2.9411764705882355</v>
      </c>
      <c r="L120" s="45">
        <v>0</v>
      </c>
      <c r="M120" s="45">
        <v>0</v>
      </c>
      <c r="N120" s="45">
        <v>0</v>
      </c>
      <c r="O120" s="45">
        <v>0</v>
      </c>
      <c r="P120" s="45">
        <v>100</v>
      </c>
    </row>
    <row r="121" spans="1:16" s="21" customFormat="1" x14ac:dyDescent="0.2">
      <c r="A121" s="21">
        <v>331</v>
      </c>
      <c r="B121" s="18" t="s">
        <v>107</v>
      </c>
      <c r="C121" s="42">
        <v>133</v>
      </c>
      <c r="D121" s="21" t="s">
        <v>263</v>
      </c>
      <c r="E121" s="38" t="s">
        <v>387</v>
      </c>
      <c r="F121" s="18" t="s">
        <v>232</v>
      </c>
      <c r="G121" s="46">
        <v>32</v>
      </c>
      <c r="H121" s="46">
        <v>41</v>
      </c>
      <c r="I121" s="46">
        <v>56</v>
      </c>
      <c r="J121" s="46">
        <v>172</v>
      </c>
      <c r="K121" s="46">
        <v>72</v>
      </c>
      <c r="L121" s="46">
        <v>0</v>
      </c>
      <c r="M121" s="46">
        <v>0</v>
      </c>
      <c r="N121" s="46">
        <v>0</v>
      </c>
      <c r="O121" s="46">
        <v>0</v>
      </c>
      <c r="P121" s="46">
        <v>373</v>
      </c>
    </row>
    <row r="122" spans="1:16" s="21" customFormat="1" x14ac:dyDescent="0.2">
      <c r="A122" s="21">
        <v>482</v>
      </c>
      <c r="B122" s="21" t="s">
        <v>107</v>
      </c>
      <c r="C122" s="42">
        <v>133</v>
      </c>
      <c r="D122" s="21" t="s">
        <v>263</v>
      </c>
      <c r="E122" s="38" t="s">
        <v>388</v>
      </c>
      <c r="F122" s="21" t="s">
        <v>233</v>
      </c>
      <c r="G122" s="45">
        <v>8.5790884718498663</v>
      </c>
      <c r="H122" s="45">
        <v>10.99195710455764</v>
      </c>
      <c r="I122" s="45">
        <v>15.013404825737265</v>
      </c>
      <c r="J122" s="45">
        <v>46.112600536193028</v>
      </c>
      <c r="K122" s="45">
        <v>19.302949061662197</v>
      </c>
      <c r="L122" s="45">
        <v>0</v>
      </c>
      <c r="M122" s="45">
        <v>0</v>
      </c>
      <c r="N122" s="45">
        <v>0</v>
      </c>
      <c r="O122" s="45">
        <v>0</v>
      </c>
      <c r="P122" s="45">
        <v>100</v>
      </c>
    </row>
    <row r="123" spans="1:16" s="21" customFormat="1" x14ac:dyDescent="0.2">
      <c r="A123" s="21">
        <v>30</v>
      </c>
      <c r="B123" s="18" t="s">
        <v>108</v>
      </c>
      <c r="C123" s="47">
        <v>134</v>
      </c>
      <c r="D123" s="40" t="s">
        <v>264</v>
      </c>
      <c r="E123" s="41" t="s">
        <v>385</v>
      </c>
      <c r="F123" s="40" t="s">
        <v>230</v>
      </c>
      <c r="G123" s="48">
        <v>23</v>
      </c>
      <c r="H123" s="48">
        <v>8</v>
      </c>
      <c r="I123" s="48">
        <v>8</v>
      </c>
      <c r="J123" s="48">
        <v>3</v>
      </c>
      <c r="K123" s="48">
        <v>1</v>
      </c>
      <c r="L123" s="48">
        <v>0</v>
      </c>
      <c r="M123" s="48">
        <v>0</v>
      </c>
      <c r="N123" s="48">
        <v>0</v>
      </c>
      <c r="O123" s="48">
        <v>0</v>
      </c>
      <c r="P123" s="49">
        <v>43</v>
      </c>
    </row>
    <row r="124" spans="1:16" s="21" customFormat="1" x14ac:dyDescent="0.2">
      <c r="A124" s="21">
        <v>181</v>
      </c>
      <c r="B124" s="21" t="s">
        <v>108</v>
      </c>
      <c r="C124" s="42">
        <v>134</v>
      </c>
      <c r="D124" s="21" t="s">
        <v>264</v>
      </c>
      <c r="E124" s="38" t="s">
        <v>386</v>
      </c>
      <c r="F124" s="21" t="s">
        <v>231</v>
      </c>
      <c r="G124" s="45">
        <v>53.488372093023258</v>
      </c>
      <c r="H124" s="45">
        <v>18.604651162790699</v>
      </c>
      <c r="I124" s="45">
        <v>18.604651162790699</v>
      </c>
      <c r="J124" s="45">
        <v>6.9767441860465116</v>
      </c>
      <c r="K124" s="45">
        <v>2.3255813953488373</v>
      </c>
      <c r="L124" s="45">
        <v>0</v>
      </c>
      <c r="M124" s="45">
        <v>0</v>
      </c>
      <c r="N124" s="45">
        <v>0</v>
      </c>
      <c r="O124" s="45">
        <v>0</v>
      </c>
      <c r="P124" s="45">
        <v>100</v>
      </c>
    </row>
    <row r="125" spans="1:16" s="21" customFormat="1" x14ac:dyDescent="0.2">
      <c r="A125" s="21">
        <v>332</v>
      </c>
      <c r="B125" s="18" t="s">
        <v>108</v>
      </c>
      <c r="C125" s="42">
        <v>134</v>
      </c>
      <c r="D125" s="21" t="s">
        <v>264</v>
      </c>
      <c r="E125" s="38" t="s">
        <v>387</v>
      </c>
      <c r="F125" s="18" t="s">
        <v>232</v>
      </c>
      <c r="G125" s="46">
        <v>44</v>
      </c>
      <c r="H125" s="46">
        <v>50</v>
      </c>
      <c r="I125" s="46">
        <v>110</v>
      </c>
      <c r="J125" s="46">
        <v>83</v>
      </c>
      <c r="K125" s="46">
        <v>79</v>
      </c>
      <c r="L125" s="46">
        <v>0</v>
      </c>
      <c r="M125" s="46">
        <v>0</v>
      </c>
      <c r="N125" s="46">
        <v>0</v>
      </c>
      <c r="O125" s="46">
        <v>0</v>
      </c>
      <c r="P125" s="46">
        <v>366</v>
      </c>
    </row>
    <row r="126" spans="1:16" s="21" customFormat="1" x14ac:dyDescent="0.2">
      <c r="A126" s="21">
        <v>483</v>
      </c>
      <c r="B126" s="21" t="s">
        <v>108</v>
      </c>
      <c r="C126" s="42">
        <v>134</v>
      </c>
      <c r="D126" s="21" t="s">
        <v>264</v>
      </c>
      <c r="E126" s="38" t="s">
        <v>388</v>
      </c>
      <c r="F126" s="21" t="s">
        <v>233</v>
      </c>
      <c r="G126" s="45">
        <v>12.021857923497267</v>
      </c>
      <c r="H126" s="45">
        <v>13.66120218579235</v>
      </c>
      <c r="I126" s="45">
        <v>30.05464480874317</v>
      </c>
      <c r="J126" s="45">
        <v>22.6775956284153</v>
      </c>
      <c r="K126" s="45">
        <v>21.584699453551913</v>
      </c>
      <c r="L126" s="45">
        <v>0</v>
      </c>
      <c r="M126" s="45">
        <v>0</v>
      </c>
      <c r="N126" s="45">
        <v>0</v>
      </c>
      <c r="O126" s="45">
        <v>0</v>
      </c>
      <c r="P126" s="45">
        <v>100</v>
      </c>
    </row>
    <row r="127" spans="1:16" s="21" customFormat="1" x14ac:dyDescent="0.2">
      <c r="A127" s="21">
        <v>31</v>
      </c>
      <c r="B127" s="18" t="s">
        <v>109</v>
      </c>
      <c r="C127" s="47">
        <v>135</v>
      </c>
      <c r="D127" s="40" t="s">
        <v>265</v>
      </c>
      <c r="E127" s="41" t="s">
        <v>385</v>
      </c>
      <c r="F127" s="40" t="s">
        <v>230</v>
      </c>
      <c r="G127" s="48">
        <v>154</v>
      </c>
      <c r="H127" s="48">
        <v>134</v>
      </c>
      <c r="I127" s="48">
        <v>92</v>
      </c>
      <c r="J127" s="48">
        <v>46</v>
      </c>
      <c r="K127" s="48">
        <v>6</v>
      </c>
      <c r="L127" s="48">
        <v>1</v>
      </c>
      <c r="M127" s="48">
        <v>1</v>
      </c>
      <c r="N127" s="48">
        <v>0</v>
      </c>
      <c r="O127" s="48">
        <v>0</v>
      </c>
      <c r="P127" s="49">
        <v>434</v>
      </c>
    </row>
    <row r="128" spans="1:16" s="21" customFormat="1" x14ac:dyDescent="0.2">
      <c r="A128" s="21">
        <v>182</v>
      </c>
      <c r="B128" s="21" t="s">
        <v>109</v>
      </c>
      <c r="C128" s="42">
        <v>135</v>
      </c>
      <c r="D128" s="21" t="s">
        <v>265</v>
      </c>
      <c r="E128" s="38" t="s">
        <v>386</v>
      </c>
      <c r="F128" s="21" t="s">
        <v>231</v>
      </c>
      <c r="G128" s="45">
        <v>35.483870967741936</v>
      </c>
      <c r="H128" s="45">
        <v>30.875576036866359</v>
      </c>
      <c r="I128" s="45">
        <v>21.198156682027651</v>
      </c>
      <c r="J128" s="45">
        <v>10.599078341013826</v>
      </c>
      <c r="K128" s="45">
        <v>1.3824884792626728</v>
      </c>
      <c r="L128" s="45">
        <v>0.2304147465437788</v>
      </c>
      <c r="M128" s="45">
        <v>0.2304147465437788</v>
      </c>
      <c r="N128" s="45">
        <v>0</v>
      </c>
      <c r="O128" s="45">
        <v>0</v>
      </c>
      <c r="P128" s="45">
        <v>100</v>
      </c>
    </row>
    <row r="129" spans="1:16" s="21" customFormat="1" x14ac:dyDescent="0.2">
      <c r="A129" s="21">
        <v>333</v>
      </c>
      <c r="B129" s="18" t="s">
        <v>109</v>
      </c>
      <c r="C129" s="42">
        <v>135</v>
      </c>
      <c r="D129" s="21" t="s">
        <v>265</v>
      </c>
      <c r="E129" s="38" t="s">
        <v>387</v>
      </c>
      <c r="F129" s="18" t="s">
        <v>232</v>
      </c>
      <c r="G129" s="46">
        <v>408</v>
      </c>
      <c r="H129" s="46">
        <v>909</v>
      </c>
      <c r="I129" s="46">
        <v>1213</v>
      </c>
      <c r="J129" s="46">
        <v>1292</v>
      </c>
      <c r="K129" s="46">
        <v>440</v>
      </c>
      <c r="L129" s="46">
        <v>112</v>
      </c>
      <c r="M129" s="46">
        <v>257</v>
      </c>
      <c r="N129" s="46">
        <v>0</v>
      </c>
      <c r="O129" s="46">
        <v>0</v>
      </c>
      <c r="P129" s="46">
        <v>4631</v>
      </c>
    </row>
    <row r="130" spans="1:16" s="21" customFormat="1" x14ac:dyDescent="0.2">
      <c r="A130" s="21">
        <v>484</v>
      </c>
      <c r="B130" s="21" t="s">
        <v>109</v>
      </c>
      <c r="C130" s="42">
        <v>135</v>
      </c>
      <c r="D130" s="21" t="s">
        <v>265</v>
      </c>
      <c r="E130" s="38" t="s">
        <v>388</v>
      </c>
      <c r="F130" s="21" t="s">
        <v>233</v>
      </c>
      <c r="G130" s="45">
        <v>8.8101921831137986</v>
      </c>
      <c r="H130" s="45">
        <v>19.628589937378536</v>
      </c>
      <c r="I130" s="45">
        <v>26.193046858129993</v>
      </c>
      <c r="J130" s="45">
        <v>27.898941913193696</v>
      </c>
      <c r="K130" s="45">
        <v>9.5011876484560567</v>
      </c>
      <c r="L130" s="45">
        <v>2.4184841286979055</v>
      </c>
      <c r="M130" s="45">
        <v>5.549557331030015</v>
      </c>
      <c r="N130" s="45">
        <v>0</v>
      </c>
      <c r="O130" s="45">
        <v>0</v>
      </c>
      <c r="P130" s="45">
        <v>100</v>
      </c>
    </row>
    <row r="131" spans="1:16" s="21" customFormat="1" x14ac:dyDescent="0.2">
      <c r="A131" s="21">
        <v>32</v>
      </c>
      <c r="B131" s="18" t="s">
        <v>110</v>
      </c>
      <c r="C131" s="47">
        <v>136</v>
      </c>
      <c r="D131" s="40" t="s">
        <v>266</v>
      </c>
      <c r="E131" s="41" t="s">
        <v>385</v>
      </c>
      <c r="F131" s="40" t="s">
        <v>230</v>
      </c>
      <c r="G131" s="48">
        <v>37</v>
      </c>
      <c r="H131" s="48">
        <v>29</v>
      </c>
      <c r="I131" s="48">
        <v>19</v>
      </c>
      <c r="J131" s="48">
        <v>8</v>
      </c>
      <c r="K131" s="48">
        <v>2</v>
      </c>
      <c r="L131" s="48">
        <v>2</v>
      </c>
      <c r="M131" s="48">
        <v>0</v>
      </c>
      <c r="N131" s="48">
        <v>0</v>
      </c>
      <c r="O131" s="48">
        <v>0</v>
      </c>
      <c r="P131" s="49">
        <v>97</v>
      </c>
    </row>
    <row r="132" spans="1:16" s="21" customFormat="1" x14ac:dyDescent="0.2">
      <c r="A132" s="21">
        <v>183</v>
      </c>
      <c r="B132" s="21" t="s">
        <v>110</v>
      </c>
      <c r="C132" s="42">
        <v>136</v>
      </c>
      <c r="D132" s="21" t="s">
        <v>266</v>
      </c>
      <c r="E132" s="38" t="s">
        <v>386</v>
      </c>
      <c r="F132" s="21" t="s">
        <v>231</v>
      </c>
      <c r="G132" s="45">
        <v>38.144329896907216</v>
      </c>
      <c r="H132" s="45">
        <v>29.896907216494846</v>
      </c>
      <c r="I132" s="45">
        <v>19.587628865979383</v>
      </c>
      <c r="J132" s="45">
        <v>8.2474226804123703</v>
      </c>
      <c r="K132" s="45">
        <v>2.0618556701030926</v>
      </c>
      <c r="L132" s="45">
        <v>2.0618556701030926</v>
      </c>
      <c r="M132" s="45">
        <v>0</v>
      </c>
      <c r="N132" s="45">
        <v>0</v>
      </c>
      <c r="O132" s="45">
        <v>0</v>
      </c>
      <c r="P132" s="45">
        <v>100</v>
      </c>
    </row>
    <row r="133" spans="1:16" s="21" customFormat="1" x14ac:dyDescent="0.2">
      <c r="A133" s="21">
        <v>334</v>
      </c>
      <c r="B133" s="18" t="s">
        <v>110</v>
      </c>
      <c r="C133" s="42">
        <v>136</v>
      </c>
      <c r="D133" s="21" t="s">
        <v>266</v>
      </c>
      <c r="E133" s="38" t="s">
        <v>387</v>
      </c>
      <c r="F133" s="18" t="s">
        <v>232</v>
      </c>
      <c r="G133" s="46">
        <v>82</v>
      </c>
      <c r="H133" s="46">
        <v>195</v>
      </c>
      <c r="I133" s="46">
        <v>268</v>
      </c>
      <c r="J133" s="46">
        <v>253</v>
      </c>
      <c r="K133" s="46">
        <v>141</v>
      </c>
      <c r="L133" s="46">
        <v>466</v>
      </c>
      <c r="M133" s="46">
        <v>0</v>
      </c>
      <c r="N133" s="46">
        <v>0</v>
      </c>
      <c r="O133" s="46">
        <v>0</v>
      </c>
      <c r="P133" s="46">
        <v>1405</v>
      </c>
    </row>
    <row r="134" spans="1:16" s="21" customFormat="1" x14ac:dyDescent="0.2">
      <c r="A134" s="21">
        <v>485</v>
      </c>
      <c r="B134" s="21" t="s">
        <v>110</v>
      </c>
      <c r="C134" s="42">
        <v>136</v>
      </c>
      <c r="D134" s="21" t="s">
        <v>266</v>
      </c>
      <c r="E134" s="38" t="s">
        <v>388</v>
      </c>
      <c r="F134" s="21" t="s">
        <v>233</v>
      </c>
      <c r="G134" s="45">
        <v>5.8362989323843415</v>
      </c>
      <c r="H134" s="45">
        <v>13.87900355871886</v>
      </c>
      <c r="I134" s="45">
        <v>19.07473309608541</v>
      </c>
      <c r="J134" s="45">
        <v>18.007117437722421</v>
      </c>
      <c r="K134" s="45">
        <v>10.0355871886121</v>
      </c>
      <c r="L134" s="45">
        <v>33.167259786476869</v>
      </c>
      <c r="M134" s="45">
        <v>0</v>
      </c>
      <c r="N134" s="45">
        <v>0</v>
      </c>
      <c r="O134" s="45">
        <v>0</v>
      </c>
      <c r="P134" s="45">
        <v>100</v>
      </c>
    </row>
    <row r="135" spans="1:16" s="21" customFormat="1" x14ac:dyDescent="0.2">
      <c r="A135" s="21">
        <v>33</v>
      </c>
      <c r="B135" s="18" t="s">
        <v>111</v>
      </c>
      <c r="C135" s="47">
        <v>137</v>
      </c>
      <c r="D135" s="40" t="s">
        <v>267</v>
      </c>
      <c r="E135" s="41" t="s">
        <v>385</v>
      </c>
      <c r="F135" s="40" t="s">
        <v>230</v>
      </c>
      <c r="G135" s="48">
        <v>185</v>
      </c>
      <c r="H135" s="48">
        <v>103</v>
      </c>
      <c r="I135" s="48">
        <v>65</v>
      </c>
      <c r="J135" s="48">
        <v>28</v>
      </c>
      <c r="K135" s="48">
        <v>3</v>
      </c>
      <c r="L135" s="48">
        <v>1</v>
      </c>
      <c r="M135" s="48">
        <v>1</v>
      </c>
      <c r="N135" s="48">
        <v>1</v>
      </c>
      <c r="O135" s="48">
        <v>0</v>
      </c>
      <c r="P135" s="49">
        <v>387</v>
      </c>
    </row>
    <row r="136" spans="1:16" s="21" customFormat="1" x14ac:dyDescent="0.2">
      <c r="A136" s="21">
        <v>184</v>
      </c>
      <c r="B136" s="21" t="s">
        <v>111</v>
      </c>
      <c r="C136" s="42">
        <v>137</v>
      </c>
      <c r="D136" s="21" t="s">
        <v>267</v>
      </c>
      <c r="E136" s="38" t="s">
        <v>386</v>
      </c>
      <c r="F136" s="21" t="s">
        <v>231</v>
      </c>
      <c r="G136" s="45">
        <v>47.803617571059434</v>
      </c>
      <c r="H136" s="45">
        <v>26.614987080103358</v>
      </c>
      <c r="I136" s="45">
        <v>16.795865633074936</v>
      </c>
      <c r="J136" s="45">
        <v>7.2351421188630489</v>
      </c>
      <c r="K136" s="45">
        <v>0.77519379844961245</v>
      </c>
      <c r="L136" s="45">
        <v>0.25839793281653745</v>
      </c>
      <c r="M136" s="45">
        <v>0.25839793281653745</v>
      </c>
      <c r="N136" s="45">
        <v>0.25839793281653745</v>
      </c>
      <c r="O136" s="45">
        <v>0</v>
      </c>
      <c r="P136" s="45">
        <v>100</v>
      </c>
    </row>
    <row r="137" spans="1:16" s="21" customFormat="1" x14ac:dyDescent="0.2">
      <c r="A137" s="21">
        <v>335</v>
      </c>
      <c r="B137" s="18" t="s">
        <v>111</v>
      </c>
      <c r="C137" s="42">
        <v>137</v>
      </c>
      <c r="D137" s="21" t="s">
        <v>267</v>
      </c>
      <c r="E137" s="38" t="s">
        <v>387</v>
      </c>
      <c r="F137" s="18" t="s">
        <v>232</v>
      </c>
      <c r="G137" s="46">
        <v>449</v>
      </c>
      <c r="H137" s="46">
        <v>687</v>
      </c>
      <c r="I137" s="46">
        <v>835</v>
      </c>
      <c r="J137" s="46">
        <v>798</v>
      </c>
      <c r="K137" s="46">
        <v>163</v>
      </c>
      <c r="L137" s="46">
        <v>129</v>
      </c>
      <c r="M137" s="46">
        <v>326</v>
      </c>
      <c r="N137" s="46">
        <v>526</v>
      </c>
      <c r="O137" s="46">
        <v>0</v>
      </c>
      <c r="P137" s="46">
        <v>3913</v>
      </c>
    </row>
    <row r="138" spans="1:16" s="21" customFormat="1" x14ac:dyDescent="0.2">
      <c r="A138" s="21">
        <v>486</v>
      </c>
      <c r="B138" s="21" t="s">
        <v>111</v>
      </c>
      <c r="C138" s="42">
        <v>137</v>
      </c>
      <c r="D138" s="21" t="s">
        <v>267</v>
      </c>
      <c r="E138" s="38" t="s">
        <v>388</v>
      </c>
      <c r="F138" s="21" t="s">
        <v>233</v>
      </c>
      <c r="G138" s="45">
        <v>11.474571939688218</v>
      </c>
      <c r="H138" s="45">
        <v>17.556861742908254</v>
      </c>
      <c r="I138" s="45">
        <v>21.339125990288782</v>
      </c>
      <c r="J138" s="45">
        <v>20.393559928443651</v>
      </c>
      <c r="K138" s="45">
        <v>4.1656018400204449</v>
      </c>
      <c r="L138" s="45">
        <v>3.2967032967032965</v>
      </c>
      <c r="M138" s="45">
        <v>8.3312036800408897</v>
      </c>
      <c r="N138" s="45">
        <v>13.442371581906466</v>
      </c>
      <c r="O138" s="45">
        <v>0</v>
      </c>
      <c r="P138" s="45">
        <v>100</v>
      </c>
    </row>
    <row r="139" spans="1:16" s="21" customFormat="1" x14ac:dyDescent="0.2">
      <c r="A139" s="21">
        <v>34</v>
      </c>
      <c r="B139" s="18" t="s">
        <v>112</v>
      </c>
      <c r="C139" s="47">
        <v>138</v>
      </c>
      <c r="D139" s="40" t="s">
        <v>268</v>
      </c>
      <c r="E139" s="41" t="s">
        <v>385</v>
      </c>
      <c r="F139" s="40" t="s">
        <v>230</v>
      </c>
      <c r="G139" s="48">
        <v>236</v>
      </c>
      <c r="H139" s="48">
        <v>11</v>
      </c>
      <c r="I139" s="48">
        <v>5</v>
      </c>
      <c r="J139" s="48">
        <v>1</v>
      </c>
      <c r="K139" s="48">
        <v>2</v>
      </c>
      <c r="L139" s="48">
        <v>0</v>
      </c>
      <c r="M139" s="48">
        <v>0</v>
      </c>
      <c r="N139" s="48">
        <v>0</v>
      </c>
      <c r="O139" s="48">
        <v>0</v>
      </c>
      <c r="P139" s="49">
        <v>255</v>
      </c>
    </row>
    <row r="140" spans="1:16" s="21" customFormat="1" x14ac:dyDescent="0.2">
      <c r="A140" s="21">
        <v>185</v>
      </c>
      <c r="B140" s="21" t="s">
        <v>112</v>
      </c>
      <c r="C140" s="42">
        <v>138</v>
      </c>
      <c r="D140" s="21" t="s">
        <v>268</v>
      </c>
      <c r="E140" s="38" t="s">
        <v>386</v>
      </c>
      <c r="F140" s="21" t="s">
        <v>231</v>
      </c>
      <c r="G140" s="45">
        <v>92.549019607843135</v>
      </c>
      <c r="H140" s="45">
        <v>4.3137254901960782</v>
      </c>
      <c r="I140" s="45">
        <v>1.9607843137254901</v>
      </c>
      <c r="J140" s="45">
        <v>0.39215686274509803</v>
      </c>
      <c r="K140" s="45">
        <v>0.78431372549019607</v>
      </c>
      <c r="L140" s="45">
        <v>0</v>
      </c>
      <c r="M140" s="45">
        <v>0</v>
      </c>
      <c r="N140" s="45">
        <v>0</v>
      </c>
      <c r="O140" s="45">
        <v>0</v>
      </c>
      <c r="P140" s="45">
        <v>100</v>
      </c>
    </row>
    <row r="141" spans="1:16" s="21" customFormat="1" x14ac:dyDescent="0.2">
      <c r="A141" s="21">
        <v>336</v>
      </c>
      <c r="B141" s="18" t="s">
        <v>112</v>
      </c>
      <c r="C141" s="42">
        <v>138</v>
      </c>
      <c r="D141" s="21" t="s">
        <v>268</v>
      </c>
      <c r="E141" s="38" t="s">
        <v>387</v>
      </c>
      <c r="F141" s="18" t="s">
        <v>232</v>
      </c>
      <c r="G141" s="46">
        <v>400</v>
      </c>
      <c r="H141" s="46">
        <v>80</v>
      </c>
      <c r="I141" s="46">
        <v>60</v>
      </c>
      <c r="J141" s="46">
        <v>22</v>
      </c>
      <c r="K141" s="46">
        <v>151</v>
      </c>
      <c r="L141" s="46">
        <v>0</v>
      </c>
      <c r="M141" s="46">
        <v>0</v>
      </c>
      <c r="N141" s="46">
        <v>0</v>
      </c>
      <c r="O141" s="46">
        <v>0</v>
      </c>
      <c r="P141" s="46">
        <v>713</v>
      </c>
    </row>
    <row r="142" spans="1:16" s="21" customFormat="1" x14ac:dyDescent="0.2">
      <c r="A142" s="21">
        <v>487</v>
      </c>
      <c r="B142" s="21" t="s">
        <v>112</v>
      </c>
      <c r="C142" s="42">
        <v>138</v>
      </c>
      <c r="D142" s="21" t="s">
        <v>268</v>
      </c>
      <c r="E142" s="38" t="s">
        <v>388</v>
      </c>
      <c r="F142" s="21" t="s">
        <v>233</v>
      </c>
      <c r="G142" s="45">
        <v>56.100981767180926</v>
      </c>
      <c r="H142" s="45">
        <v>11.220196353436185</v>
      </c>
      <c r="I142" s="45">
        <v>8.4151472650771382</v>
      </c>
      <c r="J142" s="45">
        <v>3.085553997194951</v>
      </c>
      <c r="K142" s="45">
        <v>21.1781206171108</v>
      </c>
      <c r="L142" s="45">
        <v>0</v>
      </c>
      <c r="M142" s="45">
        <v>0</v>
      </c>
      <c r="N142" s="45">
        <v>0</v>
      </c>
      <c r="O142" s="45">
        <v>0</v>
      </c>
      <c r="P142" s="45">
        <v>100</v>
      </c>
    </row>
    <row r="143" spans="1:16" s="21" customFormat="1" x14ac:dyDescent="0.2">
      <c r="A143" s="21">
        <v>35</v>
      </c>
      <c r="B143" s="18" t="s">
        <v>113</v>
      </c>
      <c r="C143" s="47">
        <v>139</v>
      </c>
      <c r="D143" s="40" t="s">
        <v>269</v>
      </c>
      <c r="E143" s="41" t="s">
        <v>385</v>
      </c>
      <c r="F143" s="40" t="s">
        <v>230</v>
      </c>
      <c r="G143" s="48">
        <v>40</v>
      </c>
      <c r="H143" s="48">
        <v>19</v>
      </c>
      <c r="I143" s="48">
        <v>8</v>
      </c>
      <c r="J143" s="48">
        <v>8</v>
      </c>
      <c r="K143" s="48">
        <v>3</v>
      </c>
      <c r="L143" s="48">
        <v>0</v>
      </c>
      <c r="M143" s="48">
        <v>1</v>
      </c>
      <c r="N143" s="48">
        <v>0</v>
      </c>
      <c r="O143" s="48">
        <v>0</v>
      </c>
      <c r="P143" s="49">
        <v>79</v>
      </c>
    </row>
    <row r="144" spans="1:16" s="21" customFormat="1" x14ac:dyDescent="0.2">
      <c r="A144" s="21">
        <v>186</v>
      </c>
      <c r="B144" s="21" t="s">
        <v>113</v>
      </c>
      <c r="C144" s="42">
        <v>139</v>
      </c>
      <c r="D144" s="21" t="s">
        <v>269</v>
      </c>
      <c r="E144" s="38" t="s">
        <v>386</v>
      </c>
      <c r="F144" s="21" t="s">
        <v>231</v>
      </c>
      <c r="G144" s="45">
        <v>50.632911392405063</v>
      </c>
      <c r="H144" s="45">
        <v>24.050632911392405</v>
      </c>
      <c r="I144" s="45">
        <v>10.126582278481013</v>
      </c>
      <c r="J144" s="45">
        <v>10.126582278481013</v>
      </c>
      <c r="K144" s="45">
        <v>3.7974683544303796</v>
      </c>
      <c r="L144" s="45">
        <v>0</v>
      </c>
      <c r="M144" s="45">
        <v>1.2658227848101267</v>
      </c>
      <c r="N144" s="45">
        <v>0</v>
      </c>
      <c r="O144" s="45">
        <v>0</v>
      </c>
      <c r="P144" s="45">
        <v>100</v>
      </c>
    </row>
    <row r="145" spans="1:16" s="21" customFormat="1" x14ac:dyDescent="0.2">
      <c r="A145" s="21">
        <v>337</v>
      </c>
      <c r="B145" s="18" t="s">
        <v>113</v>
      </c>
      <c r="C145" s="42">
        <v>139</v>
      </c>
      <c r="D145" s="21" t="s">
        <v>269</v>
      </c>
      <c r="E145" s="38" t="s">
        <v>387</v>
      </c>
      <c r="F145" s="18" t="s">
        <v>232</v>
      </c>
      <c r="G145" s="46">
        <v>77</v>
      </c>
      <c r="H145" s="46">
        <v>127</v>
      </c>
      <c r="I145" s="46">
        <v>100</v>
      </c>
      <c r="J145" s="46">
        <v>241</v>
      </c>
      <c r="K145" s="46">
        <v>179</v>
      </c>
      <c r="L145" s="46">
        <v>0</v>
      </c>
      <c r="M145" s="46">
        <v>389</v>
      </c>
      <c r="N145" s="46">
        <v>0</v>
      </c>
      <c r="O145" s="46">
        <v>0</v>
      </c>
      <c r="P145" s="46">
        <v>1113</v>
      </c>
    </row>
    <row r="146" spans="1:16" s="21" customFormat="1" x14ac:dyDescent="0.2">
      <c r="A146" s="21">
        <v>488</v>
      </c>
      <c r="B146" s="21" t="s">
        <v>113</v>
      </c>
      <c r="C146" s="42">
        <v>139</v>
      </c>
      <c r="D146" s="21" t="s">
        <v>269</v>
      </c>
      <c r="E146" s="38" t="s">
        <v>388</v>
      </c>
      <c r="F146" s="21" t="s">
        <v>233</v>
      </c>
      <c r="G146" s="45">
        <v>6.9182389937106921</v>
      </c>
      <c r="H146" s="45">
        <v>11.410601976639713</v>
      </c>
      <c r="I146" s="45">
        <v>8.9847259658580416</v>
      </c>
      <c r="J146" s="45">
        <v>21.653189577717878</v>
      </c>
      <c r="K146" s="45">
        <v>16.082659478885894</v>
      </c>
      <c r="L146" s="45">
        <v>0</v>
      </c>
      <c r="M146" s="45">
        <v>34.950584007187778</v>
      </c>
      <c r="N146" s="45">
        <v>0</v>
      </c>
      <c r="O146" s="45">
        <v>0</v>
      </c>
      <c r="P146" s="45">
        <v>100</v>
      </c>
    </row>
    <row r="147" spans="1:16" s="21" customFormat="1" x14ac:dyDescent="0.2">
      <c r="A147" s="21">
        <v>36</v>
      </c>
      <c r="B147" s="18" t="s">
        <v>114</v>
      </c>
      <c r="C147" s="47">
        <v>140</v>
      </c>
      <c r="D147" s="40" t="s">
        <v>270</v>
      </c>
      <c r="E147" s="41" t="s">
        <v>385</v>
      </c>
      <c r="F147" s="40" t="s">
        <v>230</v>
      </c>
      <c r="G147" s="48">
        <v>232</v>
      </c>
      <c r="H147" s="48">
        <v>72</v>
      </c>
      <c r="I147" s="48">
        <v>35</v>
      </c>
      <c r="J147" s="48">
        <v>6</v>
      </c>
      <c r="K147" s="48">
        <v>1</v>
      </c>
      <c r="L147" s="48">
        <v>2</v>
      </c>
      <c r="M147" s="48">
        <v>0</v>
      </c>
      <c r="N147" s="48">
        <v>0</v>
      </c>
      <c r="O147" s="48">
        <v>0</v>
      </c>
      <c r="P147" s="49">
        <v>348</v>
      </c>
    </row>
    <row r="148" spans="1:16" s="21" customFormat="1" x14ac:dyDescent="0.2">
      <c r="A148" s="21">
        <v>187</v>
      </c>
      <c r="B148" s="21" t="s">
        <v>114</v>
      </c>
      <c r="C148" s="42">
        <v>140</v>
      </c>
      <c r="D148" s="21" t="s">
        <v>270</v>
      </c>
      <c r="E148" s="38" t="s">
        <v>386</v>
      </c>
      <c r="F148" s="21" t="s">
        <v>231</v>
      </c>
      <c r="G148" s="45">
        <v>66.666666666666671</v>
      </c>
      <c r="H148" s="45">
        <v>20.689655172413794</v>
      </c>
      <c r="I148" s="45">
        <v>10.057471264367816</v>
      </c>
      <c r="J148" s="45">
        <v>1.7241379310344827</v>
      </c>
      <c r="K148" s="45">
        <v>0.28735632183908044</v>
      </c>
      <c r="L148" s="45">
        <v>0.57471264367816088</v>
      </c>
      <c r="M148" s="45">
        <v>0</v>
      </c>
      <c r="N148" s="45">
        <v>0</v>
      </c>
      <c r="O148" s="45">
        <v>0</v>
      </c>
      <c r="P148" s="45">
        <v>100</v>
      </c>
    </row>
    <row r="149" spans="1:16" s="21" customFormat="1" x14ac:dyDescent="0.2">
      <c r="A149" s="21">
        <v>338</v>
      </c>
      <c r="B149" s="18" t="s">
        <v>114</v>
      </c>
      <c r="C149" s="42">
        <v>140</v>
      </c>
      <c r="D149" s="21" t="s">
        <v>270</v>
      </c>
      <c r="E149" s="38" t="s">
        <v>387</v>
      </c>
      <c r="F149" s="18" t="s">
        <v>232</v>
      </c>
      <c r="G149" s="46">
        <v>469</v>
      </c>
      <c r="H149" s="46">
        <v>469</v>
      </c>
      <c r="I149" s="46">
        <v>454</v>
      </c>
      <c r="J149" s="46">
        <v>214</v>
      </c>
      <c r="K149" s="46">
        <v>64</v>
      </c>
      <c r="L149" s="46">
        <v>317</v>
      </c>
      <c r="M149" s="46">
        <v>0</v>
      </c>
      <c r="N149" s="46">
        <v>0</v>
      </c>
      <c r="O149" s="46">
        <v>0</v>
      </c>
      <c r="P149" s="46">
        <v>1987</v>
      </c>
    </row>
    <row r="150" spans="1:16" s="21" customFormat="1" x14ac:dyDescent="0.2">
      <c r="A150" s="21">
        <v>489</v>
      </c>
      <c r="B150" s="21" t="s">
        <v>114</v>
      </c>
      <c r="C150" s="42">
        <v>140</v>
      </c>
      <c r="D150" s="21" t="s">
        <v>270</v>
      </c>
      <c r="E150" s="38" t="s">
        <v>388</v>
      </c>
      <c r="F150" s="21" t="s">
        <v>233</v>
      </c>
      <c r="G150" s="45">
        <v>23.603422244589833</v>
      </c>
      <c r="H150" s="45">
        <v>23.603422244589833</v>
      </c>
      <c r="I150" s="45">
        <v>22.848515349773528</v>
      </c>
      <c r="J150" s="45">
        <v>10.770005032712632</v>
      </c>
      <c r="K150" s="45">
        <v>3.2209360845495723</v>
      </c>
      <c r="L150" s="45">
        <v>15.953699043784599</v>
      </c>
      <c r="M150" s="45">
        <v>0</v>
      </c>
      <c r="N150" s="45">
        <v>0</v>
      </c>
      <c r="O150" s="45">
        <v>0</v>
      </c>
      <c r="P150" s="45">
        <v>100</v>
      </c>
    </row>
    <row r="151" spans="1:16" s="21" customFormat="1" x14ac:dyDescent="0.2">
      <c r="A151" s="21">
        <v>37</v>
      </c>
      <c r="B151" s="18" t="s">
        <v>115</v>
      </c>
      <c r="C151" s="47">
        <v>142</v>
      </c>
      <c r="D151" s="40" t="s">
        <v>271</v>
      </c>
      <c r="E151" s="41" t="s">
        <v>385</v>
      </c>
      <c r="F151" s="40" t="s">
        <v>230</v>
      </c>
      <c r="G151" s="48">
        <v>77</v>
      </c>
      <c r="H151" s="48">
        <v>7</v>
      </c>
      <c r="I151" s="48">
        <v>5</v>
      </c>
      <c r="J151" s="48">
        <v>1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9">
        <v>90</v>
      </c>
    </row>
    <row r="152" spans="1:16" s="21" customFormat="1" x14ac:dyDescent="0.2">
      <c r="A152" s="21">
        <v>188</v>
      </c>
      <c r="B152" s="21" t="s">
        <v>115</v>
      </c>
      <c r="C152" s="42">
        <v>142</v>
      </c>
      <c r="D152" s="21" t="s">
        <v>271</v>
      </c>
      <c r="E152" s="38" t="s">
        <v>386</v>
      </c>
      <c r="F152" s="21" t="s">
        <v>231</v>
      </c>
      <c r="G152" s="45">
        <v>85.555555555555557</v>
      </c>
      <c r="H152" s="45">
        <v>7.7777777777777777</v>
      </c>
      <c r="I152" s="45">
        <v>5.5555555555555554</v>
      </c>
      <c r="J152" s="45">
        <v>1.1111111111111112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100</v>
      </c>
    </row>
    <row r="153" spans="1:16" s="21" customFormat="1" x14ac:dyDescent="0.2">
      <c r="A153" s="21">
        <v>339</v>
      </c>
      <c r="B153" s="18" t="s">
        <v>115</v>
      </c>
      <c r="C153" s="42">
        <v>142</v>
      </c>
      <c r="D153" s="21" t="s">
        <v>271</v>
      </c>
      <c r="E153" s="38" t="s">
        <v>387</v>
      </c>
      <c r="F153" s="18" t="s">
        <v>232</v>
      </c>
      <c r="G153" s="46">
        <v>129</v>
      </c>
      <c r="H153" s="46">
        <v>40</v>
      </c>
      <c r="I153" s="46">
        <v>67</v>
      </c>
      <c r="J153" s="46">
        <v>35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271</v>
      </c>
    </row>
    <row r="154" spans="1:16" s="21" customFormat="1" x14ac:dyDescent="0.2">
      <c r="A154" s="21">
        <v>490</v>
      </c>
      <c r="B154" s="21" t="s">
        <v>115</v>
      </c>
      <c r="C154" s="42">
        <v>142</v>
      </c>
      <c r="D154" s="21" t="s">
        <v>271</v>
      </c>
      <c r="E154" s="38" t="s">
        <v>388</v>
      </c>
      <c r="F154" s="21" t="s">
        <v>233</v>
      </c>
      <c r="G154" s="45">
        <v>47.601476014760145</v>
      </c>
      <c r="H154" s="45">
        <v>14.760147601476016</v>
      </c>
      <c r="I154" s="45">
        <v>24.723247232472325</v>
      </c>
      <c r="J154" s="45">
        <v>12.915129151291513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100</v>
      </c>
    </row>
    <row r="155" spans="1:16" s="21" customFormat="1" x14ac:dyDescent="0.2">
      <c r="A155" s="21">
        <v>38</v>
      </c>
      <c r="B155" s="18" t="s">
        <v>116</v>
      </c>
      <c r="C155" s="47">
        <v>143</v>
      </c>
      <c r="D155" s="40" t="s">
        <v>272</v>
      </c>
      <c r="E155" s="41" t="s">
        <v>385</v>
      </c>
      <c r="F155" s="40" t="s">
        <v>230</v>
      </c>
      <c r="G155" s="48">
        <v>116</v>
      </c>
      <c r="H155" s="48">
        <v>34</v>
      </c>
      <c r="I155" s="48">
        <v>24</v>
      </c>
      <c r="J155" s="48">
        <v>22</v>
      </c>
      <c r="K155" s="48">
        <v>6</v>
      </c>
      <c r="L155" s="48">
        <v>8</v>
      </c>
      <c r="M155" s="48">
        <v>2</v>
      </c>
      <c r="N155" s="48">
        <v>1</v>
      </c>
      <c r="O155" s="48">
        <v>0</v>
      </c>
      <c r="P155" s="49">
        <v>213</v>
      </c>
    </row>
    <row r="156" spans="1:16" s="21" customFormat="1" x14ac:dyDescent="0.2">
      <c r="A156" s="21">
        <v>189</v>
      </c>
      <c r="B156" s="21" t="s">
        <v>116</v>
      </c>
      <c r="C156" s="42">
        <v>143</v>
      </c>
      <c r="D156" s="21" t="s">
        <v>272</v>
      </c>
      <c r="E156" s="38" t="s">
        <v>386</v>
      </c>
      <c r="F156" s="21" t="s">
        <v>231</v>
      </c>
      <c r="G156" s="45">
        <v>54.460093896713616</v>
      </c>
      <c r="H156" s="45">
        <v>15.96244131455399</v>
      </c>
      <c r="I156" s="45">
        <v>11.267605633802816</v>
      </c>
      <c r="J156" s="45">
        <v>10.328638497652582</v>
      </c>
      <c r="K156" s="45">
        <v>2.816901408450704</v>
      </c>
      <c r="L156" s="45">
        <v>3.755868544600939</v>
      </c>
      <c r="M156" s="45">
        <v>0.93896713615023475</v>
      </c>
      <c r="N156" s="45">
        <v>0.46948356807511737</v>
      </c>
      <c r="O156" s="45">
        <v>0</v>
      </c>
      <c r="P156" s="45">
        <v>100</v>
      </c>
    </row>
    <row r="157" spans="1:16" s="21" customFormat="1" x14ac:dyDescent="0.2">
      <c r="A157" s="21">
        <v>340</v>
      </c>
      <c r="B157" s="18" t="s">
        <v>116</v>
      </c>
      <c r="C157" s="42">
        <v>143</v>
      </c>
      <c r="D157" s="21" t="s">
        <v>272</v>
      </c>
      <c r="E157" s="38" t="s">
        <v>387</v>
      </c>
      <c r="F157" s="18" t="s">
        <v>232</v>
      </c>
      <c r="G157" s="46">
        <v>222</v>
      </c>
      <c r="H157" s="46">
        <v>233</v>
      </c>
      <c r="I157" s="46">
        <v>342</v>
      </c>
      <c r="J157" s="46">
        <v>634</v>
      </c>
      <c r="K157" s="46">
        <v>431</v>
      </c>
      <c r="L157" s="46">
        <v>1568</v>
      </c>
      <c r="M157" s="46">
        <v>592</v>
      </c>
      <c r="N157" s="46">
        <v>705</v>
      </c>
      <c r="O157" s="46">
        <v>0</v>
      </c>
      <c r="P157" s="46">
        <v>4727</v>
      </c>
    </row>
    <row r="158" spans="1:16" s="21" customFormat="1" x14ac:dyDescent="0.2">
      <c r="A158" s="21">
        <v>491</v>
      </c>
      <c r="B158" s="21" t="s">
        <v>116</v>
      </c>
      <c r="C158" s="42">
        <v>143</v>
      </c>
      <c r="D158" s="21" t="s">
        <v>272</v>
      </c>
      <c r="E158" s="38" t="s">
        <v>388</v>
      </c>
      <c r="F158" s="21" t="s">
        <v>233</v>
      </c>
      <c r="G158" s="45">
        <v>4.6964247937381005</v>
      </c>
      <c r="H158" s="45">
        <v>4.9291305267611589</v>
      </c>
      <c r="I158" s="45">
        <v>7.2350327903532898</v>
      </c>
      <c r="J158" s="45">
        <v>13.412312248783584</v>
      </c>
      <c r="K158" s="45">
        <v>9.1178337211762219</v>
      </c>
      <c r="L158" s="45">
        <v>33.171144489105139</v>
      </c>
      <c r="M158" s="45">
        <v>12.523799449968267</v>
      </c>
      <c r="N158" s="45">
        <v>14.914321980114238</v>
      </c>
      <c r="O158" s="45">
        <v>0</v>
      </c>
      <c r="P158" s="45">
        <v>100</v>
      </c>
    </row>
    <row r="159" spans="1:16" s="21" customFormat="1" x14ac:dyDescent="0.2">
      <c r="A159" s="21">
        <v>39</v>
      </c>
      <c r="B159" s="18" t="s">
        <v>117</v>
      </c>
      <c r="C159" s="47">
        <v>144</v>
      </c>
      <c r="D159" s="40" t="s">
        <v>273</v>
      </c>
      <c r="E159" s="41" t="s">
        <v>385</v>
      </c>
      <c r="F159" s="40" t="s">
        <v>230</v>
      </c>
      <c r="G159" s="48">
        <v>553</v>
      </c>
      <c r="H159" s="48">
        <v>190</v>
      </c>
      <c r="I159" s="48">
        <v>35</v>
      </c>
      <c r="J159" s="48">
        <v>8</v>
      </c>
      <c r="K159" s="48">
        <v>3</v>
      </c>
      <c r="L159" s="48">
        <v>0</v>
      </c>
      <c r="M159" s="48">
        <v>0</v>
      </c>
      <c r="N159" s="48">
        <v>0</v>
      </c>
      <c r="O159" s="48">
        <v>0</v>
      </c>
      <c r="P159" s="49">
        <v>789</v>
      </c>
    </row>
    <row r="160" spans="1:16" s="21" customFormat="1" x14ac:dyDescent="0.2">
      <c r="A160" s="21">
        <v>190</v>
      </c>
      <c r="B160" s="21" t="s">
        <v>117</v>
      </c>
      <c r="C160" s="42">
        <v>144</v>
      </c>
      <c r="D160" s="21" t="s">
        <v>273</v>
      </c>
      <c r="E160" s="38" t="s">
        <v>386</v>
      </c>
      <c r="F160" s="21" t="s">
        <v>231</v>
      </c>
      <c r="G160" s="45">
        <v>70.088719898605831</v>
      </c>
      <c r="H160" s="45">
        <v>24.081115335868187</v>
      </c>
      <c r="I160" s="45">
        <v>4.4359949302915078</v>
      </c>
      <c r="J160" s="45">
        <v>1.0139416983523448</v>
      </c>
      <c r="K160" s="45">
        <v>0.38022813688212925</v>
      </c>
      <c r="L160" s="45">
        <v>0</v>
      </c>
      <c r="M160" s="45">
        <v>0</v>
      </c>
      <c r="N160" s="45">
        <v>0</v>
      </c>
      <c r="O160" s="45">
        <v>0</v>
      </c>
      <c r="P160" s="45">
        <v>100</v>
      </c>
    </row>
    <row r="161" spans="1:16" s="21" customFormat="1" x14ac:dyDescent="0.2">
      <c r="A161" s="21">
        <v>341</v>
      </c>
      <c r="B161" s="18" t="s">
        <v>117</v>
      </c>
      <c r="C161" s="42">
        <v>144</v>
      </c>
      <c r="D161" s="21" t="s">
        <v>273</v>
      </c>
      <c r="E161" s="38" t="s">
        <v>387</v>
      </c>
      <c r="F161" s="18" t="s">
        <v>232</v>
      </c>
      <c r="G161" s="46">
        <v>1367</v>
      </c>
      <c r="H161" s="46">
        <v>1166</v>
      </c>
      <c r="I161" s="46">
        <v>460</v>
      </c>
      <c r="J161" s="46">
        <v>250</v>
      </c>
      <c r="K161" s="46">
        <v>237</v>
      </c>
      <c r="L161" s="46">
        <v>0</v>
      </c>
      <c r="M161" s="46">
        <v>0</v>
      </c>
      <c r="N161" s="46">
        <v>0</v>
      </c>
      <c r="O161" s="46">
        <v>0</v>
      </c>
      <c r="P161" s="46">
        <v>3480</v>
      </c>
    </row>
    <row r="162" spans="1:16" s="21" customFormat="1" x14ac:dyDescent="0.2">
      <c r="A162" s="21">
        <v>492</v>
      </c>
      <c r="B162" s="21" t="s">
        <v>117</v>
      </c>
      <c r="C162" s="42">
        <v>144</v>
      </c>
      <c r="D162" s="21" t="s">
        <v>273</v>
      </c>
      <c r="E162" s="38" t="s">
        <v>388</v>
      </c>
      <c r="F162" s="21" t="s">
        <v>233</v>
      </c>
      <c r="G162" s="45">
        <v>39.281609195402297</v>
      </c>
      <c r="H162" s="45">
        <v>33.505747126436781</v>
      </c>
      <c r="I162" s="45">
        <v>13.218390804597702</v>
      </c>
      <c r="J162" s="45">
        <v>7.1839080459770113</v>
      </c>
      <c r="K162" s="45">
        <v>6.8103448275862073</v>
      </c>
      <c r="L162" s="45">
        <v>0</v>
      </c>
      <c r="M162" s="45">
        <v>0</v>
      </c>
      <c r="N162" s="45">
        <v>0</v>
      </c>
      <c r="O162" s="45">
        <v>0</v>
      </c>
      <c r="P162" s="45">
        <v>100</v>
      </c>
    </row>
    <row r="163" spans="1:16" s="21" customFormat="1" x14ac:dyDescent="0.2">
      <c r="A163" s="21">
        <v>40</v>
      </c>
      <c r="B163" s="18" t="s">
        <v>118</v>
      </c>
      <c r="C163" s="47">
        <v>145</v>
      </c>
      <c r="D163" s="40" t="s">
        <v>274</v>
      </c>
      <c r="E163" s="41" t="s">
        <v>385</v>
      </c>
      <c r="F163" s="40" t="s">
        <v>230</v>
      </c>
      <c r="G163" s="48">
        <v>53</v>
      </c>
      <c r="H163" s="48">
        <v>13</v>
      </c>
      <c r="I163" s="48">
        <v>10</v>
      </c>
      <c r="J163" s="48">
        <v>3</v>
      </c>
      <c r="K163" s="48">
        <v>2</v>
      </c>
      <c r="L163" s="48">
        <v>2</v>
      </c>
      <c r="M163" s="48">
        <v>1</v>
      </c>
      <c r="N163" s="48">
        <v>0</v>
      </c>
      <c r="O163" s="48">
        <v>0</v>
      </c>
      <c r="P163" s="49">
        <v>84</v>
      </c>
    </row>
    <row r="164" spans="1:16" s="21" customFormat="1" x14ac:dyDescent="0.2">
      <c r="A164" s="21">
        <v>191</v>
      </c>
      <c r="B164" s="21" t="s">
        <v>118</v>
      </c>
      <c r="C164" s="42">
        <v>145</v>
      </c>
      <c r="D164" s="21" t="s">
        <v>274</v>
      </c>
      <c r="E164" s="38" t="s">
        <v>386</v>
      </c>
      <c r="F164" s="21" t="s">
        <v>231</v>
      </c>
      <c r="G164" s="45">
        <v>63.095238095238095</v>
      </c>
      <c r="H164" s="45">
        <v>15.476190476190476</v>
      </c>
      <c r="I164" s="45">
        <v>11.904761904761905</v>
      </c>
      <c r="J164" s="45">
        <v>3.5714285714285716</v>
      </c>
      <c r="K164" s="45">
        <v>2.3809523809523809</v>
      </c>
      <c r="L164" s="45">
        <v>2.3809523809523809</v>
      </c>
      <c r="M164" s="45">
        <v>1.1904761904761905</v>
      </c>
      <c r="N164" s="45">
        <v>0</v>
      </c>
      <c r="O164" s="45">
        <v>0</v>
      </c>
      <c r="P164" s="45">
        <v>100</v>
      </c>
    </row>
    <row r="165" spans="1:16" s="21" customFormat="1" x14ac:dyDescent="0.2">
      <c r="A165" s="21">
        <v>342</v>
      </c>
      <c r="B165" s="18" t="s">
        <v>118</v>
      </c>
      <c r="C165" s="42">
        <v>145</v>
      </c>
      <c r="D165" s="21" t="s">
        <v>274</v>
      </c>
      <c r="E165" s="38" t="s">
        <v>387</v>
      </c>
      <c r="F165" s="18" t="s">
        <v>232</v>
      </c>
      <c r="G165" s="46">
        <v>108</v>
      </c>
      <c r="H165" s="46">
        <v>94</v>
      </c>
      <c r="I165" s="46">
        <v>149</v>
      </c>
      <c r="J165" s="46">
        <v>100</v>
      </c>
      <c r="K165" s="46">
        <v>136</v>
      </c>
      <c r="L165" s="46">
        <v>348</v>
      </c>
      <c r="M165" s="46">
        <v>293</v>
      </c>
      <c r="N165" s="46">
        <v>0</v>
      </c>
      <c r="O165" s="46">
        <v>0</v>
      </c>
      <c r="P165" s="46">
        <v>1228</v>
      </c>
    </row>
    <row r="166" spans="1:16" s="21" customFormat="1" x14ac:dyDescent="0.2">
      <c r="A166" s="21">
        <v>493</v>
      </c>
      <c r="B166" s="21" t="s">
        <v>118</v>
      </c>
      <c r="C166" s="42">
        <v>145</v>
      </c>
      <c r="D166" s="21" t="s">
        <v>274</v>
      </c>
      <c r="E166" s="38" t="s">
        <v>388</v>
      </c>
      <c r="F166" s="21" t="s">
        <v>233</v>
      </c>
      <c r="G166" s="45">
        <v>8.7947882736156355</v>
      </c>
      <c r="H166" s="45">
        <v>7.6547231270358305</v>
      </c>
      <c r="I166" s="45">
        <v>12.133550488599349</v>
      </c>
      <c r="J166" s="45">
        <v>8.1433224755700326</v>
      </c>
      <c r="K166" s="45">
        <v>11.074918566775244</v>
      </c>
      <c r="L166" s="45">
        <v>28.338762214983714</v>
      </c>
      <c r="M166" s="45">
        <v>23.859934853420196</v>
      </c>
      <c r="N166" s="45">
        <v>0</v>
      </c>
      <c r="O166" s="45">
        <v>0</v>
      </c>
      <c r="P166" s="45">
        <v>100</v>
      </c>
    </row>
    <row r="167" spans="1:16" s="21" customFormat="1" x14ac:dyDescent="0.2">
      <c r="A167" s="21">
        <v>41</v>
      </c>
      <c r="B167" s="18" t="s">
        <v>119</v>
      </c>
      <c r="C167" s="47">
        <v>146</v>
      </c>
      <c r="D167" s="40" t="s">
        <v>275</v>
      </c>
      <c r="E167" s="41" t="s">
        <v>385</v>
      </c>
      <c r="F167" s="40" t="s">
        <v>230</v>
      </c>
      <c r="G167" s="48">
        <v>125</v>
      </c>
      <c r="H167" s="48">
        <v>34</v>
      </c>
      <c r="I167" s="48">
        <v>5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9">
        <v>164</v>
      </c>
    </row>
    <row r="168" spans="1:16" s="21" customFormat="1" x14ac:dyDescent="0.2">
      <c r="A168" s="21">
        <v>192</v>
      </c>
      <c r="B168" s="21" t="s">
        <v>119</v>
      </c>
      <c r="C168" s="42">
        <v>146</v>
      </c>
      <c r="D168" s="21" t="s">
        <v>275</v>
      </c>
      <c r="E168" s="38" t="s">
        <v>386</v>
      </c>
      <c r="F168" s="21" t="s">
        <v>231</v>
      </c>
      <c r="G168" s="45">
        <v>76.219512195121951</v>
      </c>
      <c r="H168" s="45">
        <v>20.73170731707317</v>
      </c>
      <c r="I168" s="45">
        <v>3.0487804878048781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>
        <v>100</v>
      </c>
    </row>
    <row r="169" spans="1:16" s="21" customFormat="1" x14ac:dyDescent="0.2">
      <c r="A169" s="21">
        <v>343</v>
      </c>
      <c r="B169" s="18" t="s">
        <v>119</v>
      </c>
      <c r="C169" s="42">
        <v>146</v>
      </c>
      <c r="D169" s="21" t="s">
        <v>275</v>
      </c>
      <c r="E169" s="38" t="s">
        <v>387</v>
      </c>
      <c r="F169" s="18" t="s">
        <v>232</v>
      </c>
      <c r="G169" s="46">
        <v>336</v>
      </c>
      <c r="H169" s="46">
        <v>192</v>
      </c>
      <c r="I169" s="46">
        <v>55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583</v>
      </c>
    </row>
    <row r="170" spans="1:16" s="21" customFormat="1" x14ac:dyDescent="0.2">
      <c r="A170" s="21">
        <v>494</v>
      </c>
      <c r="B170" s="21" t="s">
        <v>119</v>
      </c>
      <c r="C170" s="42">
        <v>146</v>
      </c>
      <c r="D170" s="21" t="s">
        <v>275</v>
      </c>
      <c r="E170" s="38" t="s">
        <v>388</v>
      </c>
      <c r="F170" s="21" t="s">
        <v>233</v>
      </c>
      <c r="G170" s="45">
        <v>57.632933104631221</v>
      </c>
      <c r="H170" s="45">
        <v>32.933104631217837</v>
      </c>
      <c r="I170" s="45">
        <v>9.433962264150944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5">
        <v>0</v>
      </c>
      <c r="P170" s="45">
        <v>100</v>
      </c>
    </row>
    <row r="171" spans="1:16" s="21" customFormat="1" x14ac:dyDescent="0.2">
      <c r="A171" s="21">
        <v>42</v>
      </c>
      <c r="B171" s="18" t="s">
        <v>120</v>
      </c>
      <c r="C171" s="47">
        <v>147</v>
      </c>
      <c r="D171" s="40" t="s">
        <v>276</v>
      </c>
      <c r="E171" s="41" t="s">
        <v>385</v>
      </c>
      <c r="F171" s="40" t="s">
        <v>230</v>
      </c>
      <c r="G171" s="48">
        <v>36</v>
      </c>
      <c r="H171" s="48">
        <v>12</v>
      </c>
      <c r="I171" s="48">
        <v>8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9">
        <v>56</v>
      </c>
    </row>
    <row r="172" spans="1:16" s="21" customFormat="1" x14ac:dyDescent="0.2">
      <c r="A172" s="21">
        <v>193</v>
      </c>
      <c r="B172" s="21" t="s">
        <v>120</v>
      </c>
      <c r="C172" s="42">
        <v>147</v>
      </c>
      <c r="D172" s="21" t="s">
        <v>276</v>
      </c>
      <c r="E172" s="38" t="s">
        <v>386</v>
      </c>
      <c r="F172" s="21" t="s">
        <v>231</v>
      </c>
      <c r="G172" s="45">
        <v>64.285714285714292</v>
      </c>
      <c r="H172" s="45">
        <v>21.428571428571427</v>
      </c>
      <c r="I172" s="45">
        <v>14.285714285714286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  <c r="O172" s="45">
        <v>0</v>
      </c>
      <c r="P172" s="45">
        <v>100</v>
      </c>
    </row>
    <row r="173" spans="1:16" s="21" customFormat="1" x14ac:dyDescent="0.2">
      <c r="A173" s="21">
        <v>344</v>
      </c>
      <c r="B173" s="18" t="s">
        <v>120</v>
      </c>
      <c r="C173" s="42">
        <v>147</v>
      </c>
      <c r="D173" s="21" t="s">
        <v>276</v>
      </c>
      <c r="E173" s="38" t="s">
        <v>387</v>
      </c>
      <c r="F173" s="18" t="s">
        <v>232</v>
      </c>
      <c r="G173" s="46">
        <v>64</v>
      </c>
      <c r="H173" s="46">
        <v>86</v>
      </c>
      <c r="I173" s="46">
        <v>98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248</v>
      </c>
    </row>
    <row r="174" spans="1:16" s="21" customFormat="1" x14ac:dyDescent="0.2">
      <c r="A174" s="21">
        <v>495</v>
      </c>
      <c r="B174" s="21" t="s">
        <v>120</v>
      </c>
      <c r="C174" s="42">
        <v>147</v>
      </c>
      <c r="D174" s="21" t="s">
        <v>276</v>
      </c>
      <c r="E174" s="38" t="s">
        <v>388</v>
      </c>
      <c r="F174" s="21" t="s">
        <v>233</v>
      </c>
      <c r="G174" s="45">
        <v>25.806451612903224</v>
      </c>
      <c r="H174" s="45">
        <v>34.677419354838712</v>
      </c>
      <c r="I174" s="45">
        <v>39.516129032258064</v>
      </c>
      <c r="J174" s="45">
        <v>0</v>
      </c>
      <c r="K174" s="45">
        <v>0</v>
      </c>
      <c r="L174" s="45">
        <v>0</v>
      </c>
      <c r="M174" s="45">
        <v>0</v>
      </c>
      <c r="N174" s="45">
        <v>0</v>
      </c>
      <c r="O174" s="45">
        <v>0</v>
      </c>
      <c r="P174" s="45">
        <v>100</v>
      </c>
    </row>
    <row r="175" spans="1:16" s="21" customFormat="1" x14ac:dyDescent="0.2">
      <c r="A175" s="21">
        <v>43</v>
      </c>
      <c r="B175" s="18" t="s">
        <v>121</v>
      </c>
      <c r="C175" s="47">
        <v>149</v>
      </c>
      <c r="D175" s="40" t="s">
        <v>277</v>
      </c>
      <c r="E175" s="41" t="s">
        <v>385</v>
      </c>
      <c r="F175" s="40" t="s">
        <v>230</v>
      </c>
      <c r="G175" s="48">
        <v>82</v>
      </c>
      <c r="H175" s="48">
        <v>31</v>
      </c>
      <c r="I175" s="48">
        <v>14</v>
      </c>
      <c r="J175" s="48">
        <v>9</v>
      </c>
      <c r="K175" s="48">
        <v>0</v>
      </c>
      <c r="L175" s="48">
        <v>1</v>
      </c>
      <c r="M175" s="48">
        <v>0</v>
      </c>
      <c r="N175" s="48">
        <v>0</v>
      </c>
      <c r="O175" s="48">
        <v>0</v>
      </c>
      <c r="P175" s="49">
        <v>137</v>
      </c>
    </row>
    <row r="176" spans="1:16" s="21" customFormat="1" x14ac:dyDescent="0.2">
      <c r="A176" s="21">
        <v>194</v>
      </c>
      <c r="B176" s="21" t="s">
        <v>121</v>
      </c>
      <c r="C176" s="42">
        <v>149</v>
      </c>
      <c r="D176" s="21" t="s">
        <v>277</v>
      </c>
      <c r="E176" s="38" t="s">
        <v>386</v>
      </c>
      <c r="F176" s="21" t="s">
        <v>231</v>
      </c>
      <c r="G176" s="45">
        <v>59.854014598540147</v>
      </c>
      <c r="H176" s="45">
        <v>22.627737226277372</v>
      </c>
      <c r="I176" s="45">
        <v>10.218978102189782</v>
      </c>
      <c r="J176" s="45">
        <v>6.5693430656934311</v>
      </c>
      <c r="K176" s="45">
        <v>0</v>
      </c>
      <c r="L176" s="45">
        <v>0.72992700729927007</v>
      </c>
      <c r="M176" s="45">
        <v>0</v>
      </c>
      <c r="N176" s="45">
        <v>0</v>
      </c>
      <c r="O176" s="45">
        <v>0</v>
      </c>
      <c r="P176" s="45">
        <v>100</v>
      </c>
    </row>
    <row r="177" spans="1:16" s="21" customFormat="1" x14ac:dyDescent="0.2">
      <c r="A177" s="21">
        <v>345</v>
      </c>
      <c r="B177" s="18" t="s">
        <v>121</v>
      </c>
      <c r="C177" s="42">
        <v>149</v>
      </c>
      <c r="D177" s="21" t="s">
        <v>277</v>
      </c>
      <c r="E177" s="38" t="s">
        <v>387</v>
      </c>
      <c r="F177" s="18" t="s">
        <v>232</v>
      </c>
      <c r="G177" s="46">
        <v>188</v>
      </c>
      <c r="H177" s="46">
        <v>202</v>
      </c>
      <c r="I177" s="46">
        <v>167</v>
      </c>
      <c r="J177" s="46">
        <v>261</v>
      </c>
      <c r="K177" s="46">
        <v>0</v>
      </c>
      <c r="L177" s="46">
        <v>162</v>
      </c>
      <c r="M177" s="46">
        <v>0</v>
      </c>
      <c r="N177" s="46">
        <v>0</v>
      </c>
      <c r="O177" s="46">
        <v>0</v>
      </c>
      <c r="P177" s="46">
        <v>980</v>
      </c>
    </row>
    <row r="178" spans="1:16" s="21" customFormat="1" x14ac:dyDescent="0.2">
      <c r="A178" s="21">
        <v>496</v>
      </c>
      <c r="B178" s="21" t="s">
        <v>121</v>
      </c>
      <c r="C178" s="42">
        <v>149</v>
      </c>
      <c r="D178" s="21" t="s">
        <v>277</v>
      </c>
      <c r="E178" s="38" t="s">
        <v>388</v>
      </c>
      <c r="F178" s="21" t="s">
        <v>233</v>
      </c>
      <c r="G178" s="45">
        <v>19.183673469387756</v>
      </c>
      <c r="H178" s="45">
        <v>20.612244897959183</v>
      </c>
      <c r="I178" s="45">
        <v>17.040816326530614</v>
      </c>
      <c r="J178" s="45">
        <v>26.632653061224488</v>
      </c>
      <c r="K178" s="45">
        <v>0</v>
      </c>
      <c r="L178" s="45">
        <v>16.530612244897959</v>
      </c>
      <c r="M178" s="45">
        <v>0</v>
      </c>
      <c r="N178" s="45">
        <v>0</v>
      </c>
      <c r="O178" s="45">
        <v>0</v>
      </c>
      <c r="P178" s="45">
        <v>100</v>
      </c>
    </row>
    <row r="179" spans="1:16" s="21" customFormat="1" x14ac:dyDescent="0.2">
      <c r="A179" s="21">
        <v>44</v>
      </c>
      <c r="B179" s="18" t="s">
        <v>122</v>
      </c>
      <c r="C179" s="47">
        <v>150</v>
      </c>
      <c r="D179" s="40" t="s">
        <v>278</v>
      </c>
      <c r="E179" s="41" t="s">
        <v>385</v>
      </c>
      <c r="F179" s="40" t="s">
        <v>230</v>
      </c>
      <c r="G179" s="48">
        <v>37</v>
      </c>
      <c r="H179" s="48">
        <v>19</v>
      </c>
      <c r="I179" s="48">
        <v>9</v>
      </c>
      <c r="J179" s="48">
        <v>2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9">
        <v>67</v>
      </c>
    </row>
    <row r="180" spans="1:16" s="21" customFormat="1" x14ac:dyDescent="0.2">
      <c r="A180" s="21">
        <v>195</v>
      </c>
      <c r="B180" s="21" t="s">
        <v>122</v>
      </c>
      <c r="C180" s="42">
        <v>150</v>
      </c>
      <c r="D180" s="21" t="s">
        <v>278</v>
      </c>
      <c r="E180" s="38" t="s">
        <v>386</v>
      </c>
      <c r="F180" s="21" t="s">
        <v>231</v>
      </c>
      <c r="G180" s="45">
        <v>55.223880597014926</v>
      </c>
      <c r="H180" s="45">
        <v>28.35820895522388</v>
      </c>
      <c r="I180" s="45">
        <v>13.432835820895523</v>
      </c>
      <c r="J180" s="45">
        <v>2.9850746268656718</v>
      </c>
      <c r="K180" s="45">
        <v>0</v>
      </c>
      <c r="L180" s="45">
        <v>0</v>
      </c>
      <c r="M180" s="45">
        <v>0</v>
      </c>
      <c r="N180" s="45">
        <v>0</v>
      </c>
      <c r="O180" s="45">
        <v>0</v>
      </c>
      <c r="P180" s="45">
        <v>100</v>
      </c>
    </row>
    <row r="181" spans="1:16" s="21" customFormat="1" x14ac:dyDescent="0.2">
      <c r="A181" s="21">
        <v>346</v>
      </c>
      <c r="B181" s="18" t="s">
        <v>122</v>
      </c>
      <c r="C181" s="42">
        <v>150</v>
      </c>
      <c r="D181" s="21" t="s">
        <v>278</v>
      </c>
      <c r="E181" s="38" t="s">
        <v>387</v>
      </c>
      <c r="F181" s="18" t="s">
        <v>232</v>
      </c>
      <c r="G181" s="46">
        <v>82</v>
      </c>
      <c r="H181" s="46">
        <v>137</v>
      </c>
      <c r="I181" s="46">
        <v>119</v>
      </c>
      <c r="J181" s="46">
        <v>58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396</v>
      </c>
    </row>
    <row r="182" spans="1:16" s="21" customFormat="1" x14ac:dyDescent="0.2">
      <c r="A182" s="21">
        <v>497</v>
      </c>
      <c r="B182" s="21" t="s">
        <v>122</v>
      </c>
      <c r="C182" s="42">
        <v>150</v>
      </c>
      <c r="D182" s="21" t="s">
        <v>278</v>
      </c>
      <c r="E182" s="38" t="s">
        <v>388</v>
      </c>
      <c r="F182" s="21" t="s">
        <v>233</v>
      </c>
      <c r="G182" s="45">
        <v>20.707070707070706</v>
      </c>
      <c r="H182" s="45">
        <v>34.595959595959599</v>
      </c>
      <c r="I182" s="45">
        <v>30.050505050505052</v>
      </c>
      <c r="J182" s="45">
        <v>14.646464646464647</v>
      </c>
      <c r="K182" s="45">
        <v>0</v>
      </c>
      <c r="L182" s="45">
        <v>0</v>
      </c>
      <c r="M182" s="45">
        <v>0</v>
      </c>
      <c r="N182" s="45">
        <v>0</v>
      </c>
      <c r="O182" s="45">
        <v>0</v>
      </c>
      <c r="P182" s="45">
        <v>100</v>
      </c>
    </row>
    <row r="183" spans="1:16" s="21" customFormat="1" x14ac:dyDescent="0.2">
      <c r="A183" s="21">
        <v>45</v>
      </c>
      <c r="B183" s="18" t="s">
        <v>123</v>
      </c>
      <c r="C183" s="47">
        <v>151</v>
      </c>
      <c r="D183" s="40" t="s">
        <v>279</v>
      </c>
      <c r="E183" s="41" t="s">
        <v>385</v>
      </c>
      <c r="F183" s="40" t="s">
        <v>230</v>
      </c>
      <c r="G183" s="48">
        <v>638</v>
      </c>
      <c r="H183" s="48">
        <v>86</v>
      </c>
      <c r="I183" s="48">
        <v>44</v>
      </c>
      <c r="J183" s="48">
        <v>29</v>
      </c>
      <c r="K183" s="48">
        <v>11</v>
      </c>
      <c r="L183" s="48">
        <v>14</v>
      </c>
      <c r="M183" s="48">
        <v>0</v>
      </c>
      <c r="N183" s="48">
        <v>0</v>
      </c>
      <c r="O183" s="48">
        <v>1</v>
      </c>
      <c r="P183" s="49">
        <v>823</v>
      </c>
    </row>
    <row r="184" spans="1:16" s="21" customFormat="1" x14ac:dyDescent="0.2">
      <c r="A184" s="21">
        <v>196</v>
      </c>
      <c r="B184" s="21" t="s">
        <v>123</v>
      </c>
      <c r="C184" s="42">
        <v>151</v>
      </c>
      <c r="D184" s="21" t="s">
        <v>279</v>
      </c>
      <c r="E184" s="38" t="s">
        <v>386</v>
      </c>
      <c r="F184" s="21" t="s">
        <v>231</v>
      </c>
      <c r="G184" s="45">
        <v>77.52126366950182</v>
      </c>
      <c r="H184" s="45">
        <v>10.449574726609963</v>
      </c>
      <c r="I184" s="45">
        <v>5.3462940461725399</v>
      </c>
      <c r="J184" s="45">
        <v>3.5236938031591736</v>
      </c>
      <c r="K184" s="45">
        <v>1.336573511543135</v>
      </c>
      <c r="L184" s="45">
        <v>1.7010935601458079</v>
      </c>
      <c r="M184" s="45">
        <v>0</v>
      </c>
      <c r="N184" s="45">
        <v>0</v>
      </c>
      <c r="O184" s="45">
        <v>0.12150668286755771</v>
      </c>
      <c r="P184" s="45">
        <v>100</v>
      </c>
    </row>
    <row r="185" spans="1:16" s="21" customFormat="1" x14ac:dyDescent="0.2">
      <c r="A185" s="21">
        <v>347</v>
      </c>
      <c r="B185" s="18" t="s">
        <v>123</v>
      </c>
      <c r="C185" s="42">
        <v>151</v>
      </c>
      <c r="D185" s="21" t="s">
        <v>279</v>
      </c>
      <c r="E185" s="38" t="s">
        <v>387</v>
      </c>
      <c r="F185" s="18" t="s">
        <v>232</v>
      </c>
      <c r="G185" s="46">
        <v>1049</v>
      </c>
      <c r="H185" s="46">
        <v>556</v>
      </c>
      <c r="I185" s="46">
        <v>605</v>
      </c>
      <c r="J185" s="46">
        <v>927</v>
      </c>
      <c r="K185" s="46">
        <v>751</v>
      </c>
      <c r="L185" s="46">
        <v>1972</v>
      </c>
      <c r="M185" s="46">
        <v>0</v>
      </c>
      <c r="N185" s="46">
        <v>0</v>
      </c>
      <c r="O185" s="46">
        <v>2315</v>
      </c>
      <c r="P185" s="46">
        <v>8175</v>
      </c>
    </row>
    <row r="186" spans="1:16" s="21" customFormat="1" x14ac:dyDescent="0.2">
      <c r="A186" s="21">
        <v>498</v>
      </c>
      <c r="B186" s="21" t="s">
        <v>123</v>
      </c>
      <c r="C186" s="42">
        <v>151</v>
      </c>
      <c r="D186" s="21" t="s">
        <v>279</v>
      </c>
      <c r="E186" s="38" t="s">
        <v>388</v>
      </c>
      <c r="F186" s="21" t="s">
        <v>233</v>
      </c>
      <c r="G186" s="45">
        <v>12.831804281345565</v>
      </c>
      <c r="H186" s="45">
        <v>6.8012232415902139</v>
      </c>
      <c r="I186" s="45">
        <v>7.4006116207951074</v>
      </c>
      <c r="J186" s="45">
        <v>11.339449541284404</v>
      </c>
      <c r="K186" s="45">
        <v>9.186544342507645</v>
      </c>
      <c r="L186" s="45">
        <v>24.122324159021407</v>
      </c>
      <c r="M186" s="45">
        <v>0</v>
      </c>
      <c r="N186" s="45">
        <v>0</v>
      </c>
      <c r="O186" s="45">
        <v>28.318042813455659</v>
      </c>
      <c r="P186" s="45">
        <v>100</v>
      </c>
    </row>
    <row r="187" spans="1:16" s="21" customFormat="1" x14ac:dyDescent="0.2">
      <c r="A187" s="21">
        <v>46</v>
      </c>
      <c r="B187" s="18" t="s">
        <v>124</v>
      </c>
      <c r="C187" s="47">
        <v>201</v>
      </c>
      <c r="D187" s="40" t="s">
        <v>280</v>
      </c>
      <c r="E187" s="41" t="s">
        <v>385</v>
      </c>
      <c r="F187" s="40" t="s">
        <v>230</v>
      </c>
      <c r="G187" s="48">
        <v>1</v>
      </c>
      <c r="H187" s="48">
        <v>0</v>
      </c>
      <c r="I187" s="48">
        <v>1</v>
      </c>
      <c r="J187" s="48">
        <v>2</v>
      </c>
      <c r="K187" s="48">
        <v>0</v>
      </c>
      <c r="L187" s="48">
        <v>1</v>
      </c>
      <c r="M187" s="48">
        <v>0</v>
      </c>
      <c r="N187" s="48">
        <v>0</v>
      </c>
      <c r="O187" s="48">
        <v>0</v>
      </c>
      <c r="P187" s="49">
        <v>5</v>
      </c>
    </row>
    <row r="188" spans="1:16" s="21" customFormat="1" x14ac:dyDescent="0.2">
      <c r="A188" s="21">
        <v>197</v>
      </c>
      <c r="B188" s="21" t="s">
        <v>124</v>
      </c>
      <c r="C188" s="42">
        <v>201</v>
      </c>
      <c r="D188" s="21" t="s">
        <v>280</v>
      </c>
      <c r="E188" s="38" t="s">
        <v>386</v>
      </c>
      <c r="F188" s="21" t="s">
        <v>231</v>
      </c>
      <c r="G188" s="45">
        <v>20</v>
      </c>
      <c r="H188" s="45">
        <v>0</v>
      </c>
      <c r="I188" s="45">
        <v>20</v>
      </c>
      <c r="J188" s="45">
        <v>40</v>
      </c>
      <c r="K188" s="45">
        <v>0</v>
      </c>
      <c r="L188" s="45">
        <v>20</v>
      </c>
      <c r="M188" s="45">
        <v>0</v>
      </c>
      <c r="N188" s="45">
        <v>0</v>
      </c>
      <c r="O188" s="45">
        <v>0</v>
      </c>
      <c r="P188" s="45">
        <v>100</v>
      </c>
    </row>
    <row r="189" spans="1:16" s="21" customFormat="1" x14ac:dyDescent="0.2">
      <c r="A189" s="21">
        <v>348</v>
      </c>
      <c r="B189" s="18" t="s">
        <v>124</v>
      </c>
      <c r="C189" s="42">
        <v>201</v>
      </c>
      <c r="D189" s="21" t="s">
        <v>280</v>
      </c>
      <c r="E189" s="38" t="s">
        <v>387</v>
      </c>
      <c r="F189" s="18" t="s">
        <v>232</v>
      </c>
      <c r="G189" s="46">
        <v>1</v>
      </c>
      <c r="H189" s="46">
        <v>0</v>
      </c>
      <c r="I189" s="46">
        <v>10</v>
      </c>
      <c r="J189" s="46">
        <v>73</v>
      </c>
      <c r="K189" s="46">
        <v>0</v>
      </c>
      <c r="L189" s="46">
        <v>128</v>
      </c>
      <c r="M189" s="46">
        <v>0</v>
      </c>
      <c r="N189" s="46">
        <v>0</v>
      </c>
      <c r="O189" s="46">
        <v>0</v>
      </c>
      <c r="P189" s="46">
        <v>212</v>
      </c>
    </row>
    <row r="190" spans="1:16" s="21" customFormat="1" x14ac:dyDescent="0.2">
      <c r="A190" s="21">
        <v>499</v>
      </c>
      <c r="B190" s="21" t="s">
        <v>124</v>
      </c>
      <c r="C190" s="42">
        <v>201</v>
      </c>
      <c r="D190" s="21" t="s">
        <v>280</v>
      </c>
      <c r="E190" s="38" t="s">
        <v>388</v>
      </c>
      <c r="F190" s="21" t="s">
        <v>233</v>
      </c>
      <c r="G190" s="45">
        <v>0.47169811320754718</v>
      </c>
      <c r="H190" s="45">
        <v>0</v>
      </c>
      <c r="I190" s="45">
        <v>4.716981132075472</v>
      </c>
      <c r="J190" s="45">
        <v>34.433962264150942</v>
      </c>
      <c r="K190" s="45">
        <v>0</v>
      </c>
      <c r="L190" s="45">
        <v>60.377358490566039</v>
      </c>
      <c r="M190" s="45">
        <v>0</v>
      </c>
      <c r="N190" s="45">
        <v>0</v>
      </c>
      <c r="O190" s="45">
        <v>0</v>
      </c>
      <c r="P190" s="45">
        <v>100</v>
      </c>
    </row>
    <row r="191" spans="1:16" s="21" customFormat="1" x14ac:dyDescent="0.2">
      <c r="A191" s="21">
        <v>47</v>
      </c>
      <c r="B191" s="18" t="s">
        <v>125</v>
      </c>
      <c r="C191" s="47">
        <v>202</v>
      </c>
      <c r="D191" s="40" t="s">
        <v>281</v>
      </c>
      <c r="E191" s="41" t="s">
        <v>385</v>
      </c>
      <c r="F191" s="40" t="s">
        <v>230</v>
      </c>
      <c r="G191" s="48">
        <v>1</v>
      </c>
      <c r="H191" s="48">
        <v>4</v>
      </c>
      <c r="I191" s="48">
        <v>1</v>
      </c>
      <c r="J191" s="48">
        <v>2</v>
      </c>
      <c r="K191" s="48">
        <v>0</v>
      </c>
      <c r="L191" s="48">
        <v>0</v>
      </c>
      <c r="M191" s="48">
        <v>0</v>
      </c>
      <c r="N191" s="48">
        <v>0</v>
      </c>
      <c r="O191" s="48">
        <v>1</v>
      </c>
      <c r="P191" s="49">
        <v>9</v>
      </c>
    </row>
    <row r="192" spans="1:16" s="21" customFormat="1" x14ac:dyDescent="0.2">
      <c r="A192" s="21">
        <v>198</v>
      </c>
      <c r="B192" s="21" t="s">
        <v>125</v>
      </c>
      <c r="C192" s="42">
        <v>202</v>
      </c>
      <c r="D192" s="21" t="s">
        <v>281</v>
      </c>
      <c r="E192" s="38" t="s">
        <v>386</v>
      </c>
      <c r="F192" s="21" t="s">
        <v>231</v>
      </c>
      <c r="G192" s="45">
        <v>11.111111111111111</v>
      </c>
      <c r="H192" s="45">
        <v>44.444444444444443</v>
      </c>
      <c r="I192" s="45">
        <v>11.111111111111111</v>
      </c>
      <c r="J192" s="45">
        <v>22.222222222222221</v>
      </c>
      <c r="K192" s="45">
        <v>0</v>
      </c>
      <c r="L192" s="45">
        <v>0</v>
      </c>
      <c r="M192" s="45">
        <v>0</v>
      </c>
      <c r="N192" s="45">
        <v>0</v>
      </c>
      <c r="O192" s="45">
        <v>11.111111111111111</v>
      </c>
      <c r="P192" s="45">
        <v>100</v>
      </c>
    </row>
    <row r="193" spans="1:16" s="21" customFormat="1" x14ac:dyDescent="0.2">
      <c r="A193" s="21">
        <v>349</v>
      </c>
      <c r="B193" s="18" t="s">
        <v>125</v>
      </c>
      <c r="C193" s="42">
        <v>202</v>
      </c>
      <c r="D193" s="21" t="s">
        <v>281</v>
      </c>
      <c r="E193" s="38" t="s">
        <v>387</v>
      </c>
      <c r="F193" s="18" t="s">
        <v>232</v>
      </c>
      <c r="G193" s="46">
        <v>1</v>
      </c>
      <c r="H193" s="46">
        <v>33</v>
      </c>
      <c r="I193" s="46">
        <v>11</v>
      </c>
      <c r="J193" s="46">
        <v>52</v>
      </c>
      <c r="K193" s="46">
        <v>0</v>
      </c>
      <c r="L193" s="46">
        <v>0</v>
      </c>
      <c r="M193" s="46">
        <v>0</v>
      </c>
      <c r="N193" s="46">
        <v>0</v>
      </c>
      <c r="O193" s="46">
        <v>1990</v>
      </c>
      <c r="P193" s="46">
        <v>2087</v>
      </c>
    </row>
    <row r="194" spans="1:16" s="21" customFormat="1" x14ac:dyDescent="0.2">
      <c r="A194" s="21">
        <v>500</v>
      </c>
      <c r="B194" s="21" t="s">
        <v>125</v>
      </c>
      <c r="C194" s="42">
        <v>202</v>
      </c>
      <c r="D194" s="21" t="s">
        <v>281</v>
      </c>
      <c r="E194" s="38" t="s">
        <v>388</v>
      </c>
      <c r="F194" s="21" t="s">
        <v>233</v>
      </c>
      <c r="G194" s="45">
        <v>4.791566842357451E-2</v>
      </c>
      <c r="H194" s="45">
        <v>1.5812170579779588</v>
      </c>
      <c r="I194" s="45">
        <v>0.52707235265931962</v>
      </c>
      <c r="J194" s="45">
        <v>2.4916147580258743</v>
      </c>
      <c r="K194" s="45">
        <v>0</v>
      </c>
      <c r="L194" s="45">
        <v>0</v>
      </c>
      <c r="M194" s="45">
        <v>0</v>
      </c>
      <c r="N194" s="45">
        <v>0</v>
      </c>
      <c r="O194" s="45">
        <v>95.352180162913271</v>
      </c>
      <c r="P194" s="45">
        <v>100</v>
      </c>
    </row>
    <row r="195" spans="1:16" s="21" customFormat="1" x14ac:dyDescent="0.2">
      <c r="A195" s="21">
        <v>48</v>
      </c>
      <c r="B195" s="18" t="s">
        <v>126</v>
      </c>
      <c r="C195" s="47">
        <v>203</v>
      </c>
      <c r="D195" s="40" t="s">
        <v>282</v>
      </c>
      <c r="E195" s="41" t="s">
        <v>385</v>
      </c>
      <c r="F195" s="40" t="s">
        <v>230</v>
      </c>
      <c r="G195" s="48">
        <v>18</v>
      </c>
      <c r="H195" s="48">
        <v>7</v>
      </c>
      <c r="I195" s="48">
        <v>10</v>
      </c>
      <c r="J195" s="48">
        <v>15</v>
      </c>
      <c r="K195" s="48">
        <v>13</v>
      </c>
      <c r="L195" s="48">
        <v>10</v>
      </c>
      <c r="M195" s="48">
        <v>3</v>
      </c>
      <c r="N195" s="48">
        <v>0</v>
      </c>
      <c r="O195" s="48">
        <v>0</v>
      </c>
      <c r="P195" s="49">
        <v>76</v>
      </c>
    </row>
    <row r="196" spans="1:16" s="21" customFormat="1" x14ac:dyDescent="0.2">
      <c r="A196" s="21">
        <v>199</v>
      </c>
      <c r="B196" s="21" t="s">
        <v>126</v>
      </c>
      <c r="C196" s="42">
        <v>203</v>
      </c>
      <c r="D196" s="21" t="s">
        <v>282</v>
      </c>
      <c r="E196" s="38" t="s">
        <v>386</v>
      </c>
      <c r="F196" s="21" t="s">
        <v>231</v>
      </c>
      <c r="G196" s="45">
        <v>23.684210526315791</v>
      </c>
      <c r="H196" s="45">
        <v>9.2105263157894743</v>
      </c>
      <c r="I196" s="45">
        <v>13.157894736842104</v>
      </c>
      <c r="J196" s="45">
        <v>19.736842105263158</v>
      </c>
      <c r="K196" s="45">
        <v>17.105263157894736</v>
      </c>
      <c r="L196" s="45">
        <v>13.157894736842104</v>
      </c>
      <c r="M196" s="45">
        <v>3.9473684210526314</v>
      </c>
      <c r="N196" s="45">
        <v>0</v>
      </c>
      <c r="O196" s="45">
        <v>0</v>
      </c>
      <c r="P196" s="45">
        <v>100</v>
      </c>
    </row>
    <row r="197" spans="1:16" s="21" customFormat="1" x14ac:dyDescent="0.2">
      <c r="A197" s="21">
        <v>350</v>
      </c>
      <c r="B197" s="18" t="s">
        <v>126</v>
      </c>
      <c r="C197" s="42">
        <v>203</v>
      </c>
      <c r="D197" s="21" t="s">
        <v>282</v>
      </c>
      <c r="E197" s="38" t="s">
        <v>387</v>
      </c>
      <c r="F197" s="18" t="s">
        <v>232</v>
      </c>
      <c r="G197" s="46">
        <v>46</v>
      </c>
      <c r="H197" s="46">
        <v>48</v>
      </c>
      <c r="I197" s="46">
        <v>148</v>
      </c>
      <c r="J197" s="46">
        <v>502</v>
      </c>
      <c r="K197" s="46">
        <v>882</v>
      </c>
      <c r="L197" s="46">
        <v>1702</v>
      </c>
      <c r="M197" s="46">
        <v>882</v>
      </c>
      <c r="N197" s="46">
        <v>0</v>
      </c>
      <c r="O197" s="46">
        <v>0</v>
      </c>
      <c r="P197" s="46">
        <v>4210</v>
      </c>
    </row>
    <row r="198" spans="1:16" s="21" customFormat="1" x14ac:dyDescent="0.2">
      <c r="A198" s="21">
        <v>501</v>
      </c>
      <c r="B198" s="21" t="s">
        <v>126</v>
      </c>
      <c r="C198" s="42">
        <v>203</v>
      </c>
      <c r="D198" s="21" t="s">
        <v>282</v>
      </c>
      <c r="E198" s="38" t="s">
        <v>388</v>
      </c>
      <c r="F198" s="21" t="s">
        <v>233</v>
      </c>
      <c r="G198" s="45">
        <v>1.0926365795724466</v>
      </c>
      <c r="H198" s="45">
        <v>1.1401425178147269</v>
      </c>
      <c r="I198" s="45">
        <v>3.5154394299287413</v>
      </c>
      <c r="J198" s="45">
        <v>11.923990498812351</v>
      </c>
      <c r="K198" s="45">
        <v>20.950118764845605</v>
      </c>
      <c r="L198" s="45">
        <v>40.427553444180525</v>
      </c>
      <c r="M198" s="45">
        <v>20.950118764845605</v>
      </c>
      <c r="N198" s="45">
        <v>0</v>
      </c>
      <c r="O198" s="45">
        <v>0</v>
      </c>
      <c r="P198" s="45">
        <v>100</v>
      </c>
    </row>
    <row r="199" spans="1:16" s="21" customFormat="1" x14ac:dyDescent="0.2">
      <c r="A199" s="21">
        <v>49</v>
      </c>
      <c r="B199" s="18" t="s">
        <v>127</v>
      </c>
      <c r="C199" s="47">
        <v>204</v>
      </c>
      <c r="D199" s="40" t="s">
        <v>283</v>
      </c>
      <c r="E199" s="41" t="s">
        <v>385</v>
      </c>
      <c r="F199" s="40" t="s">
        <v>230</v>
      </c>
      <c r="G199" s="48">
        <v>4</v>
      </c>
      <c r="H199" s="48">
        <v>0</v>
      </c>
      <c r="I199" s="48">
        <v>0</v>
      </c>
      <c r="J199" s="48">
        <v>1</v>
      </c>
      <c r="K199" s="48">
        <v>1</v>
      </c>
      <c r="L199" s="48">
        <v>4</v>
      </c>
      <c r="M199" s="48">
        <v>1</v>
      </c>
      <c r="N199" s="48">
        <v>0</v>
      </c>
      <c r="O199" s="48">
        <v>0</v>
      </c>
      <c r="P199" s="49">
        <v>11</v>
      </c>
    </row>
    <row r="200" spans="1:16" s="21" customFormat="1" x14ac:dyDescent="0.2">
      <c r="A200" s="21">
        <v>200</v>
      </c>
      <c r="B200" s="21" t="s">
        <v>127</v>
      </c>
      <c r="C200" s="42">
        <v>204</v>
      </c>
      <c r="D200" s="21" t="s">
        <v>283</v>
      </c>
      <c r="E200" s="38" t="s">
        <v>386</v>
      </c>
      <c r="F200" s="21" t="s">
        <v>231</v>
      </c>
      <c r="G200" s="45">
        <v>36.363636363636367</v>
      </c>
      <c r="H200" s="45">
        <v>0</v>
      </c>
      <c r="I200" s="45">
        <v>0</v>
      </c>
      <c r="J200" s="45">
        <v>9.0909090909090917</v>
      </c>
      <c r="K200" s="45">
        <v>9.0909090909090917</v>
      </c>
      <c r="L200" s="45">
        <v>36.363636363636367</v>
      </c>
      <c r="M200" s="45">
        <v>9.0909090909090917</v>
      </c>
      <c r="N200" s="45">
        <v>0</v>
      </c>
      <c r="O200" s="45">
        <v>0</v>
      </c>
      <c r="P200" s="45">
        <v>100</v>
      </c>
    </row>
    <row r="201" spans="1:16" s="21" customFormat="1" x14ac:dyDescent="0.2">
      <c r="A201" s="21">
        <v>351</v>
      </c>
      <c r="B201" s="18" t="s">
        <v>127</v>
      </c>
      <c r="C201" s="42">
        <v>204</v>
      </c>
      <c r="D201" s="21" t="s">
        <v>283</v>
      </c>
      <c r="E201" s="38" t="s">
        <v>387</v>
      </c>
      <c r="F201" s="18" t="s">
        <v>232</v>
      </c>
      <c r="G201" s="46">
        <v>9</v>
      </c>
      <c r="H201" s="46">
        <v>0</v>
      </c>
      <c r="I201" s="46">
        <v>0</v>
      </c>
      <c r="J201" s="46">
        <v>33</v>
      </c>
      <c r="K201" s="46">
        <v>68</v>
      </c>
      <c r="L201" s="46">
        <v>713</v>
      </c>
      <c r="M201" s="46">
        <v>371</v>
      </c>
      <c r="N201" s="46">
        <v>0</v>
      </c>
      <c r="O201" s="46">
        <v>0</v>
      </c>
      <c r="P201" s="46">
        <v>1194</v>
      </c>
    </row>
    <row r="202" spans="1:16" s="21" customFormat="1" x14ac:dyDescent="0.2">
      <c r="A202" s="21">
        <v>502</v>
      </c>
      <c r="B202" s="21" t="s">
        <v>127</v>
      </c>
      <c r="C202" s="42">
        <v>204</v>
      </c>
      <c r="D202" s="21" t="s">
        <v>283</v>
      </c>
      <c r="E202" s="38" t="s">
        <v>388</v>
      </c>
      <c r="F202" s="21" t="s">
        <v>233</v>
      </c>
      <c r="G202" s="45">
        <v>0.75376884422110557</v>
      </c>
      <c r="H202" s="45">
        <v>0</v>
      </c>
      <c r="I202" s="45">
        <v>0</v>
      </c>
      <c r="J202" s="45">
        <v>2.7638190954773871</v>
      </c>
      <c r="K202" s="45">
        <v>5.6951423785594644</v>
      </c>
      <c r="L202" s="45">
        <v>59.715242881072029</v>
      </c>
      <c r="M202" s="45">
        <v>31.072026800670017</v>
      </c>
      <c r="N202" s="45">
        <v>0</v>
      </c>
      <c r="O202" s="45">
        <v>0</v>
      </c>
      <c r="P202" s="45">
        <v>100</v>
      </c>
    </row>
    <row r="203" spans="1:16" s="21" customFormat="1" x14ac:dyDescent="0.2">
      <c r="A203" s="21">
        <v>50</v>
      </c>
      <c r="B203" s="18" t="s">
        <v>128</v>
      </c>
      <c r="C203" s="47">
        <v>205</v>
      </c>
      <c r="D203" s="40" t="s">
        <v>284</v>
      </c>
      <c r="E203" s="41" t="s">
        <v>385</v>
      </c>
      <c r="F203" s="40" t="s">
        <v>230</v>
      </c>
      <c r="G203" s="48">
        <v>12</v>
      </c>
      <c r="H203" s="48">
        <v>7</v>
      </c>
      <c r="I203" s="48">
        <v>14</v>
      </c>
      <c r="J203" s="48">
        <v>19</v>
      </c>
      <c r="K203" s="48">
        <v>24</v>
      </c>
      <c r="L203" s="48">
        <v>18</v>
      </c>
      <c r="M203" s="48">
        <v>5</v>
      </c>
      <c r="N203" s="48">
        <v>2</v>
      </c>
      <c r="O203" s="48">
        <v>1</v>
      </c>
      <c r="P203" s="49">
        <v>102</v>
      </c>
    </row>
    <row r="204" spans="1:16" s="21" customFormat="1" x14ac:dyDescent="0.2">
      <c r="A204" s="21">
        <v>201</v>
      </c>
      <c r="B204" s="21" t="s">
        <v>128</v>
      </c>
      <c r="C204" s="42">
        <v>205</v>
      </c>
      <c r="D204" s="21" t="s">
        <v>284</v>
      </c>
      <c r="E204" s="38" t="s">
        <v>386</v>
      </c>
      <c r="F204" s="21" t="s">
        <v>231</v>
      </c>
      <c r="G204" s="45">
        <v>11.764705882352942</v>
      </c>
      <c r="H204" s="45">
        <v>6.8627450980392153</v>
      </c>
      <c r="I204" s="45">
        <v>13.725490196078431</v>
      </c>
      <c r="J204" s="45">
        <v>18.627450980392158</v>
      </c>
      <c r="K204" s="45">
        <v>23.529411764705884</v>
      </c>
      <c r="L204" s="45">
        <v>17.647058823529413</v>
      </c>
      <c r="M204" s="45">
        <v>4.9019607843137258</v>
      </c>
      <c r="N204" s="45">
        <v>1.9607843137254901</v>
      </c>
      <c r="O204" s="45">
        <v>0.98039215686274506</v>
      </c>
      <c r="P204" s="45">
        <v>100</v>
      </c>
    </row>
    <row r="205" spans="1:16" s="21" customFormat="1" x14ac:dyDescent="0.2">
      <c r="A205" s="21">
        <v>352</v>
      </c>
      <c r="B205" s="18" t="s">
        <v>128</v>
      </c>
      <c r="C205" s="42">
        <v>205</v>
      </c>
      <c r="D205" s="21" t="s">
        <v>284</v>
      </c>
      <c r="E205" s="38" t="s">
        <v>387</v>
      </c>
      <c r="F205" s="18" t="s">
        <v>232</v>
      </c>
      <c r="G205" s="46">
        <v>23</v>
      </c>
      <c r="H205" s="46">
        <v>47</v>
      </c>
      <c r="I205" s="46">
        <v>227</v>
      </c>
      <c r="J205" s="46">
        <v>616</v>
      </c>
      <c r="K205" s="46">
        <v>1613</v>
      </c>
      <c r="L205" s="46">
        <v>3111</v>
      </c>
      <c r="M205" s="46">
        <v>1933</v>
      </c>
      <c r="N205" s="46">
        <v>1693</v>
      </c>
      <c r="O205" s="46">
        <v>1738</v>
      </c>
      <c r="P205" s="46">
        <v>11001</v>
      </c>
    </row>
    <row r="206" spans="1:16" s="21" customFormat="1" x14ac:dyDescent="0.2">
      <c r="A206" s="21">
        <v>503</v>
      </c>
      <c r="B206" s="21" t="s">
        <v>128</v>
      </c>
      <c r="C206" s="42">
        <v>205</v>
      </c>
      <c r="D206" s="21" t="s">
        <v>284</v>
      </c>
      <c r="E206" s="38" t="s">
        <v>388</v>
      </c>
      <c r="F206" s="21" t="s">
        <v>233</v>
      </c>
      <c r="G206" s="45">
        <v>0.20907190255431324</v>
      </c>
      <c r="H206" s="45">
        <v>0.42723388782837923</v>
      </c>
      <c r="I206" s="45">
        <v>2.0634487773838743</v>
      </c>
      <c r="J206" s="45">
        <v>5.5994909553676937</v>
      </c>
      <c r="K206" s="45">
        <v>14.662303426961186</v>
      </c>
      <c r="L206" s="45">
        <v>28.279247341150803</v>
      </c>
      <c r="M206" s="45">
        <v>17.571129897282066</v>
      </c>
      <c r="N206" s="45">
        <v>15.389510044541405</v>
      </c>
      <c r="O206" s="45">
        <v>15.798563766930279</v>
      </c>
      <c r="P206" s="45">
        <v>100</v>
      </c>
    </row>
    <row r="207" spans="1:16" s="21" customFormat="1" x14ac:dyDescent="0.2">
      <c r="A207" s="21">
        <v>51</v>
      </c>
      <c r="B207" s="18" t="s">
        <v>129</v>
      </c>
      <c r="C207" s="47">
        <v>206</v>
      </c>
      <c r="D207" s="40" t="s">
        <v>285</v>
      </c>
      <c r="E207" s="41" t="s">
        <v>385</v>
      </c>
      <c r="F207" s="40" t="s">
        <v>230</v>
      </c>
      <c r="G207" s="48">
        <v>0</v>
      </c>
      <c r="H207" s="48">
        <v>0</v>
      </c>
      <c r="I207" s="48">
        <v>1</v>
      </c>
      <c r="J207" s="48">
        <v>1</v>
      </c>
      <c r="K207" s="48">
        <v>0</v>
      </c>
      <c r="L207" s="48">
        <v>3</v>
      </c>
      <c r="M207" s="48">
        <v>1</v>
      </c>
      <c r="N207" s="48">
        <v>1</v>
      </c>
      <c r="O207" s="48">
        <v>0</v>
      </c>
      <c r="P207" s="49">
        <v>7</v>
      </c>
    </row>
    <row r="208" spans="1:16" s="21" customFormat="1" x14ac:dyDescent="0.2">
      <c r="A208" s="21">
        <v>202</v>
      </c>
      <c r="B208" s="21" t="s">
        <v>129</v>
      </c>
      <c r="C208" s="42">
        <v>206</v>
      </c>
      <c r="D208" s="21" t="s">
        <v>285</v>
      </c>
      <c r="E208" s="38" t="s">
        <v>386</v>
      </c>
      <c r="F208" s="21" t="s">
        <v>231</v>
      </c>
      <c r="G208" s="45">
        <v>0</v>
      </c>
      <c r="H208" s="45">
        <v>0</v>
      </c>
      <c r="I208" s="45">
        <v>14.285714285714286</v>
      </c>
      <c r="J208" s="45">
        <v>14.285714285714286</v>
      </c>
      <c r="K208" s="45">
        <v>0</v>
      </c>
      <c r="L208" s="45">
        <v>42.857142857142854</v>
      </c>
      <c r="M208" s="45">
        <v>14.285714285714286</v>
      </c>
      <c r="N208" s="45">
        <v>14.285714285714286</v>
      </c>
      <c r="O208" s="45">
        <v>0</v>
      </c>
      <c r="P208" s="45">
        <v>100</v>
      </c>
    </row>
    <row r="209" spans="1:16" s="21" customFormat="1" x14ac:dyDescent="0.2">
      <c r="A209" s="21">
        <v>353</v>
      </c>
      <c r="B209" s="18" t="s">
        <v>129</v>
      </c>
      <c r="C209" s="42">
        <v>206</v>
      </c>
      <c r="D209" s="21" t="s">
        <v>285</v>
      </c>
      <c r="E209" s="38" t="s">
        <v>387</v>
      </c>
      <c r="F209" s="18" t="s">
        <v>232</v>
      </c>
      <c r="G209" s="46">
        <v>0</v>
      </c>
      <c r="H209" s="46">
        <v>0</v>
      </c>
      <c r="I209" s="46">
        <v>17</v>
      </c>
      <c r="J209" s="46">
        <v>20</v>
      </c>
      <c r="K209" s="46">
        <v>0</v>
      </c>
      <c r="L209" s="46">
        <v>427</v>
      </c>
      <c r="M209" s="46">
        <v>262</v>
      </c>
      <c r="N209" s="46">
        <v>639</v>
      </c>
      <c r="O209" s="46">
        <v>0</v>
      </c>
      <c r="P209" s="46">
        <v>1365</v>
      </c>
    </row>
    <row r="210" spans="1:16" s="21" customFormat="1" x14ac:dyDescent="0.2">
      <c r="A210" s="21">
        <v>504</v>
      </c>
      <c r="B210" s="21" t="s">
        <v>129</v>
      </c>
      <c r="C210" s="42">
        <v>206</v>
      </c>
      <c r="D210" s="21" t="s">
        <v>285</v>
      </c>
      <c r="E210" s="38" t="s">
        <v>388</v>
      </c>
      <c r="F210" s="21" t="s">
        <v>233</v>
      </c>
      <c r="G210" s="45">
        <v>0</v>
      </c>
      <c r="H210" s="45">
        <v>0</v>
      </c>
      <c r="I210" s="45">
        <v>1.2454212454212454</v>
      </c>
      <c r="J210" s="45">
        <v>1.4652014652014651</v>
      </c>
      <c r="K210" s="45">
        <v>0</v>
      </c>
      <c r="L210" s="45">
        <v>31.282051282051281</v>
      </c>
      <c r="M210" s="45">
        <v>19.194139194139193</v>
      </c>
      <c r="N210" s="45">
        <v>46.81318681318681</v>
      </c>
      <c r="O210" s="45">
        <v>0</v>
      </c>
      <c r="P210" s="45">
        <v>100</v>
      </c>
    </row>
    <row r="211" spans="1:16" s="21" customFormat="1" x14ac:dyDescent="0.2">
      <c r="A211" s="21">
        <v>52</v>
      </c>
      <c r="B211" s="18" t="s">
        <v>130</v>
      </c>
      <c r="C211" s="47">
        <v>207</v>
      </c>
      <c r="D211" s="40" t="s">
        <v>286</v>
      </c>
      <c r="E211" s="41" t="s">
        <v>385</v>
      </c>
      <c r="F211" s="40" t="s">
        <v>230</v>
      </c>
      <c r="G211" s="48">
        <v>1</v>
      </c>
      <c r="H211" s="48">
        <v>2</v>
      </c>
      <c r="I211" s="48">
        <v>2</v>
      </c>
      <c r="J211" s="48">
        <v>5</v>
      </c>
      <c r="K211" s="48">
        <v>5</v>
      </c>
      <c r="L211" s="48">
        <v>4</v>
      </c>
      <c r="M211" s="48">
        <v>0</v>
      </c>
      <c r="N211" s="48">
        <v>1</v>
      </c>
      <c r="O211" s="48">
        <v>0</v>
      </c>
      <c r="P211" s="49">
        <v>20</v>
      </c>
    </row>
    <row r="212" spans="1:16" s="21" customFormat="1" x14ac:dyDescent="0.2">
      <c r="A212" s="21">
        <v>203</v>
      </c>
      <c r="B212" s="21" t="s">
        <v>130</v>
      </c>
      <c r="C212" s="42">
        <v>207</v>
      </c>
      <c r="D212" s="21" t="s">
        <v>286</v>
      </c>
      <c r="E212" s="38" t="s">
        <v>386</v>
      </c>
      <c r="F212" s="21" t="s">
        <v>231</v>
      </c>
      <c r="G212" s="45">
        <v>5</v>
      </c>
      <c r="H212" s="45">
        <v>10</v>
      </c>
      <c r="I212" s="45">
        <v>10</v>
      </c>
      <c r="J212" s="45">
        <v>25</v>
      </c>
      <c r="K212" s="45">
        <v>25</v>
      </c>
      <c r="L212" s="45">
        <v>20</v>
      </c>
      <c r="M212" s="45">
        <v>0</v>
      </c>
      <c r="N212" s="45">
        <v>5</v>
      </c>
      <c r="O212" s="45">
        <v>0</v>
      </c>
      <c r="P212" s="45">
        <v>100</v>
      </c>
    </row>
    <row r="213" spans="1:16" s="21" customFormat="1" x14ac:dyDescent="0.2">
      <c r="A213" s="21">
        <v>354</v>
      </c>
      <c r="B213" s="18" t="s">
        <v>130</v>
      </c>
      <c r="C213" s="42">
        <v>207</v>
      </c>
      <c r="D213" s="21" t="s">
        <v>286</v>
      </c>
      <c r="E213" s="38" t="s">
        <v>387</v>
      </c>
      <c r="F213" s="18" t="s">
        <v>232</v>
      </c>
      <c r="G213" s="46">
        <v>2</v>
      </c>
      <c r="H213" s="46">
        <v>18</v>
      </c>
      <c r="I213" s="46">
        <v>29</v>
      </c>
      <c r="J213" s="46">
        <v>182</v>
      </c>
      <c r="K213" s="46">
        <v>338</v>
      </c>
      <c r="L213" s="46">
        <v>615</v>
      </c>
      <c r="M213" s="46">
        <v>0</v>
      </c>
      <c r="N213" s="46">
        <v>882</v>
      </c>
      <c r="O213" s="46">
        <v>0</v>
      </c>
      <c r="P213" s="46">
        <v>2066</v>
      </c>
    </row>
    <row r="214" spans="1:16" s="21" customFormat="1" x14ac:dyDescent="0.2">
      <c r="A214" s="21">
        <v>505</v>
      </c>
      <c r="B214" s="21" t="s">
        <v>130</v>
      </c>
      <c r="C214" s="42">
        <v>207</v>
      </c>
      <c r="D214" s="21" t="s">
        <v>286</v>
      </c>
      <c r="E214" s="38" t="s">
        <v>388</v>
      </c>
      <c r="F214" s="21" t="s">
        <v>233</v>
      </c>
      <c r="G214" s="45">
        <v>9.6805421103581799E-2</v>
      </c>
      <c r="H214" s="45">
        <v>0.8712487899322362</v>
      </c>
      <c r="I214" s="45">
        <v>1.4036786060019362</v>
      </c>
      <c r="J214" s="45">
        <v>8.8092933204259438</v>
      </c>
      <c r="K214" s="45">
        <v>16.360116166505325</v>
      </c>
      <c r="L214" s="45">
        <v>29.767666989351405</v>
      </c>
      <c r="M214" s="45">
        <v>0</v>
      </c>
      <c r="N214" s="45">
        <v>42.691190706679571</v>
      </c>
      <c r="O214" s="45">
        <v>0</v>
      </c>
      <c r="P214" s="45">
        <v>100</v>
      </c>
    </row>
    <row r="215" spans="1:16" s="21" customFormat="1" x14ac:dyDescent="0.2">
      <c r="A215" s="21">
        <v>53</v>
      </c>
      <c r="B215" s="18" t="s">
        <v>131</v>
      </c>
      <c r="C215" s="47">
        <v>208</v>
      </c>
      <c r="D215" s="40" t="s">
        <v>287</v>
      </c>
      <c r="E215" s="41" t="s">
        <v>385</v>
      </c>
      <c r="F215" s="40" t="s">
        <v>230</v>
      </c>
      <c r="G215" s="48">
        <v>59</v>
      </c>
      <c r="H215" s="48">
        <v>3</v>
      </c>
      <c r="I215" s="48">
        <v>3</v>
      </c>
      <c r="J215" s="48">
        <v>1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9">
        <v>66</v>
      </c>
    </row>
    <row r="216" spans="1:16" s="21" customFormat="1" x14ac:dyDescent="0.2">
      <c r="A216" s="21">
        <v>204</v>
      </c>
      <c r="B216" s="21" t="s">
        <v>131</v>
      </c>
      <c r="C216" s="42">
        <v>208</v>
      </c>
      <c r="D216" s="21" t="s">
        <v>287</v>
      </c>
      <c r="E216" s="38" t="s">
        <v>386</v>
      </c>
      <c r="F216" s="21" t="s">
        <v>231</v>
      </c>
      <c r="G216" s="45">
        <v>89.393939393939391</v>
      </c>
      <c r="H216" s="45">
        <v>4.5454545454545459</v>
      </c>
      <c r="I216" s="45">
        <v>4.5454545454545459</v>
      </c>
      <c r="J216" s="45">
        <v>1.5151515151515151</v>
      </c>
      <c r="K216" s="45">
        <v>0</v>
      </c>
      <c r="L216" s="45">
        <v>0</v>
      </c>
      <c r="M216" s="45">
        <v>0</v>
      </c>
      <c r="N216" s="45">
        <v>0</v>
      </c>
      <c r="O216" s="45">
        <v>0</v>
      </c>
      <c r="P216" s="45">
        <v>100</v>
      </c>
    </row>
    <row r="217" spans="1:16" s="21" customFormat="1" x14ac:dyDescent="0.2">
      <c r="A217" s="21">
        <v>355</v>
      </c>
      <c r="B217" s="18" t="s">
        <v>131</v>
      </c>
      <c r="C217" s="42">
        <v>208</v>
      </c>
      <c r="D217" s="21" t="s">
        <v>287</v>
      </c>
      <c r="E217" s="38" t="s">
        <v>387</v>
      </c>
      <c r="F217" s="18" t="s">
        <v>232</v>
      </c>
      <c r="G217" s="46">
        <v>94</v>
      </c>
      <c r="H217" s="46">
        <v>18</v>
      </c>
      <c r="I217" s="46">
        <v>37</v>
      </c>
      <c r="J217" s="46">
        <v>37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186</v>
      </c>
    </row>
    <row r="218" spans="1:16" s="21" customFormat="1" x14ac:dyDescent="0.2">
      <c r="A218" s="21">
        <v>506</v>
      </c>
      <c r="B218" s="21" t="s">
        <v>131</v>
      </c>
      <c r="C218" s="42">
        <v>208</v>
      </c>
      <c r="D218" s="21" t="s">
        <v>287</v>
      </c>
      <c r="E218" s="38" t="s">
        <v>388</v>
      </c>
      <c r="F218" s="21" t="s">
        <v>233</v>
      </c>
      <c r="G218" s="45">
        <v>50.537634408602152</v>
      </c>
      <c r="H218" s="45">
        <v>9.67741935483871</v>
      </c>
      <c r="I218" s="45">
        <v>19.892473118279568</v>
      </c>
      <c r="J218" s="45">
        <v>19.892473118279568</v>
      </c>
      <c r="K218" s="45">
        <v>0</v>
      </c>
      <c r="L218" s="45">
        <v>0</v>
      </c>
      <c r="M218" s="45">
        <v>0</v>
      </c>
      <c r="N218" s="45">
        <v>0</v>
      </c>
      <c r="O218" s="45">
        <v>0</v>
      </c>
      <c r="P218" s="45">
        <v>100</v>
      </c>
    </row>
    <row r="219" spans="1:16" s="21" customFormat="1" x14ac:dyDescent="0.2">
      <c r="A219" s="21">
        <v>54</v>
      </c>
      <c r="B219" s="18" t="s">
        <v>132</v>
      </c>
      <c r="C219" s="47">
        <v>209</v>
      </c>
      <c r="D219" s="40" t="s">
        <v>288</v>
      </c>
      <c r="E219" s="41" t="s">
        <v>385</v>
      </c>
      <c r="F219" s="40" t="s">
        <v>230</v>
      </c>
      <c r="G219" s="48">
        <v>3</v>
      </c>
      <c r="H219" s="48">
        <v>2</v>
      </c>
      <c r="I219" s="48">
        <v>1</v>
      </c>
      <c r="J219" s="48">
        <v>0</v>
      </c>
      <c r="K219" s="48">
        <v>4</v>
      </c>
      <c r="L219" s="48">
        <v>2</v>
      </c>
      <c r="M219" s="48">
        <v>3</v>
      </c>
      <c r="N219" s="48">
        <v>1</v>
      </c>
      <c r="O219" s="48">
        <v>1</v>
      </c>
      <c r="P219" s="49">
        <v>17</v>
      </c>
    </row>
    <row r="220" spans="1:16" s="21" customFormat="1" x14ac:dyDescent="0.2">
      <c r="A220" s="21">
        <v>205</v>
      </c>
      <c r="B220" s="21" t="s">
        <v>132</v>
      </c>
      <c r="C220" s="42">
        <v>209</v>
      </c>
      <c r="D220" s="21" t="s">
        <v>288</v>
      </c>
      <c r="E220" s="38" t="s">
        <v>386</v>
      </c>
      <c r="F220" s="21" t="s">
        <v>231</v>
      </c>
      <c r="G220" s="45">
        <v>17.647058823529413</v>
      </c>
      <c r="H220" s="45">
        <v>11.764705882352942</v>
      </c>
      <c r="I220" s="45">
        <v>5.882352941176471</v>
      </c>
      <c r="J220" s="45">
        <v>0</v>
      </c>
      <c r="K220" s="45">
        <v>23.529411764705884</v>
      </c>
      <c r="L220" s="45">
        <v>11.764705882352942</v>
      </c>
      <c r="M220" s="45">
        <v>17.647058823529413</v>
      </c>
      <c r="N220" s="45">
        <v>5.882352941176471</v>
      </c>
      <c r="O220" s="45">
        <v>5.882352941176471</v>
      </c>
      <c r="P220" s="45">
        <v>100</v>
      </c>
    </row>
    <row r="221" spans="1:16" s="21" customFormat="1" x14ac:dyDescent="0.2">
      <c r="A221" s="21">
        <v>356</v>
      </c>
      <c r="B221" s="18" t="s">
        <v>132</v>
      </c>
      <c r="C221" s="42">
        <v>209</v>
      </c>
      <c r="D221" s="21" t="s">
        <v>288</v>
      </c>
      <c r="E221" s="38" t="s">
        <v>387</v>
      </c>
      <c r="F221" s="18" t="s">
        <v>232</v>
      </c>
      <c r="G221" s="46">
        <v>6</v>
      </c>
      <c r="H221" s="46">
        <v>13</v>
      </c>
      <c r="I221" s="46">
        <v>15</v>
      </c>
      <c r="J221" s="46">
        <v>0</v>
      </c>
      <c r="K221" s="46">
        <v>291</v>
      </c>
      <c r="L221" s="46">
        <v>405</v>
      </c>
      <c r="M221" s="46">
        <v>990</v>
      </c>
      <c r="N221" s="46">
        <v>526</v>
      </c>
      <c r="O221" s="46">
        <v>1276</v>
      </c>
      <c r="P221" s="46">
        <v>3522</v>
      </c>
    </row>
    <row r="222" spans="1:16" s="21" customFormat="1" x14ac:dyDescent="0.2">
      <c r="A222" s="21">
        <v>507</v>
      </c>
      <c r="B222" s="21" t="s">
        <v>132</v>
      </c>
      <c r="C222" s="42">
        <v>209</v>
      </c>
      <c r="D222" s="21" t="s">
        <v>288</v>
      </c>
      <c r="E222" s="38" t="s">
        <v>388</v>
      </c>
      <c r="F222" s="21" t="s">
        <v>233</v>
      </c>
      <c r="G222" s="45">
        <v>0.17035775127768313</v>
      </c>
      <c r="H222" s="45">
        <v>0.3691084611016468</v>
      </c>
      <c r="I222" s="45">
        <v>0.42589437819420783</v>
      </c>
      <c r="J222" s="45">
        <v>0</v>
      </c>
      <c r="K222" s="45">
        <v>8.262350936967632</v>
      </c>
      <c r="L222" s="45">
        <v>11.499148211243611</v>
      </c>
      <c r="M222" s="45">
        <v>28.109028960817717</v>
      </c>
      <c r="N222" s="45">
        <v>14.934696195343555</v>
      </c>
      <c r="O222" s="45">
        <v>36.229415105053945</v>
      </c>
      <c r="P222" s="45">
        <v>100</v>
      </c>
    </row>
    <row r="223" spans="1:16" s="21" customFormat="1" x14ac:dyDescent="0.2">
      <c r="A223" s="21">
        <v>55</v>
      </c>
      <c r="B223" s="18" t="s">
        <v>133</v>
      </c>
      <c r="C223" s="47" t="s">
        <v>133</v>
      </c>
      <c r="D223" s="40" t="s">
        <v>289</v>
      </c>
      <c r="E223" s="41" t="s">
        <v>385</v>
      </c>
      <c r="F223" s="40" t="s">
        <v>230</v>
      </c>
      <c r="G223" s="48">
        <v>89</v>
      </c>
      <c r="H223" s="48">
        <v>39</v>
      </c>
      <c r="I223" s="48">
        <v>26</v>
      </c>
      <c r="J223" s="48">
        <v>13</v>
      </c>
      <c r="K223" s="48">
        <v>3</v>
      </c>
      <c r="L223" s="48">
        <v>1</v>
      </c>
      <c r="M223" s="48">
        <v>0</v>
      </c>
      <c r="N223" s="48">
        <v>1</v>
      </c>
      <c r="O223" s="48">
        <v>0</v>
      </c>
      <c r="P223" s="49">
        <v>172</v>
      </c>
    </row>
    <row r="224" spans="1:16" s="21" customFormat="1" x14ac:dyDescent="0.2">
      <c r="A224" s="21">
        <v>206</v>
      </c>
      <c r="B224" s="21" t="s">
        <v>133</v>
      </c>
      <c r="C224" s="42" t="s">
        <v>133</v>
      </c>
      <c r="D224" s="21" t="s">
        <v>289</v>
      </c>
      <c r="E224" s="38" t="s">
        <v>386</v>
      </c>
      <c r="F224" s="21" t="s">
        <v>231</v>
      </c>
      <c r="G224" s="45">
        <v>51.744186046511629</v>
      </c>
      <c r="H224" s="45">
        <v>22.674418604651162</v>
      </c>
      <c r="I224" s="45">
        <v>15.116279069767442</v>
      </c>
      <c r="J224" s="45">
        <v>7.558139534883721</v>
      </c>
      <c r="K224" s="45">
        <v>1.7441860465116279</v>
      </c>
      <c r="L224" s="45">
        <v>0.58139534883720934</v>
      </c>
      <c r="M224" s="45">
        <v>0</v>
      </c>
      <c r="N224" s="45">
        <v>0.58139534883720934</v>
      </c>
      <c r="O224" s="45">
        <v>0</v>
      </c>
      <c r="P224" s="45">
        <v>100</v>
      </c>
    </row>
    <row r="225" spans="1:16" s="21" customFormat="1" x14ac:dyDescent="0.2">
      <c r="A225" s="21">
        <v>357</v>
      </c>
      <c r="B225" s="18" t="s">
        <v>133</v>
      </c>
      <c r="C225" s="42" t="s">
        <v>133</v>
      </c>
      <c r="D225" s="21" t="s">
        <v>289</v>
      </c>
      <c r="E225" s="38" t="s">
        <v>387</v>
      </c>
      <c r="F225" s="18" t="s">
        <v>232</v>
      </c>
      <c r="G225" s="46">
        <v>197</v>
      </c>
      <c r="H225" s="46">
        <v>262</v>
      </c>
      <c r="I225" s="46">
        <v>343</v>
      </c>
      <c r="J225" s="46">
        <v>373</v>
      </c>
      <c r="K225" s="46">
        <v>174</v>
      </c>
      <c r="L225" s="46">
        <v>112</v>
      </c>
      <c r="M225" s="46">
        <v>0</v>
      </c>
      <c r="N225" s="46">
        <v>975</v>
      </c>
      <c r="O225" s="46">
        <v>0</v>
      </c>
      <c r="P225" s="46">
        <v>2436</v>
      </c>
    </row>
    <row r="226" spans="1:16" s="21" customFormat="1" x14ac:dyDescent="0.2">
      <c r="A226" s="21">
        <v>508</v>
      </c>
      <c r="B226" s="21" t="s">
        <v>133</v>
      </c>
      <c r="C226" s="42" t="s">
        <v>133</v>
      </c>
      <c r="D226" s="21" t="s">
        <v>289</v>
      </c>
      <c r="E226" s="38" t="s">
        <v>388</v>
      </c>
      <c r="F226" s="21" t="s">
        <v>233</v>
      </c>
      <c r="G226" s="45">
        <v>8.0870279146141222</v>
      </c>
      <c r="H226" s="45">
        <v>10.755336617405582</v>
      </c>
      <c r="I226" s="45">
        <v>14.080459770114942</v>
      </c>
      <c r="J226" s="45">
        <v>15.311986863711002</v>
      </c>
      <c r="K226" s="45">
        <v>7.1428571428571432</v>
      </c>
      <c r="L226" s="45">
        <v>4.5977011494252871</v>
      </c>
      <c r="M226" s="45">
        <v>0</v>
      </c>
      <c r="N226" s="45">
        <v>40.024630541871922</v>
      </c>
      <c r="O226" s="45">
        <v>0</v>
      </c>
      <c r="P226" s="45">
        <v>100</v>
      </c>
    </row>
    <row r="227" spans="1:16" s="21" customFormat="1" x14ac:dyDescent="0.2">
      <c r="A227" s="21">
        <v>56</v>
      </c>
      <c r="B227" s="18" t="s">
        <v>134</v>
      </c>
      <c r="C227" s="47" t="s">
        <v>134</v>
      </c>
      <c r="D227" s="40" t="s">
        <v>290</v>
      </c>
      <c r="E227" s="41" t="s">
        <v>385</v>
      </c>
      <c r="F227" s="40" t="s">
        <v>230</v>
      </c>
      <c r="G227" s="48">
        <v>10</v>
      </c>
      <c r="H227" s="48">
        <v>5</v>
      </c>
      <c r="I227" s="48">
        <v>7</v>
      </c>
      <c r="J227" s="48">
        <v>11</v>
      </c>
      <c r="K227" s="48">
        <v>8</v>
      </c>
      <c r="L227" s="48">
        <v>7</v>
      </c>
      <c r="M227" s="48">
        <v>1</v>
      </c>
      <c r="N227" s="48">
        <v>3</v>
      </c>
      <c r="O227" s="48">
        <v>0</v>
      </c>
      <c r="P227" s="49">
        <v>52</v>
      </c>
    </row>
    <row r="228" spans="1:16" s="21" customFormat="1" x14ac:dyDescent="0.2">
      <c r="A228" s="21">
        <v>207</v>
      </c>
      <c r="B228" s="21" t="s">
        <v>134</v>
      </c>
      <c r="C228" s="42" t="s">
        <v>134</v>
      </c>
      <c r="D228" s="21" t="s">
        <v>290</v>
      </c>
      <c r="E228" s="38" t="s">
        <v>386</v>
      </c>
      <c r="F228" s="21" t="s">
        <v>231</v>
      </c>
      <c r="G228" s="45">
        <v>19.23076923076923</v>
      </c>
      <c r="H228" s="45">
        <v>9.615384615384615</v>
      </c>
      <c r="I228" s="45">
        <v>13.461538461538462</v>
      </c>
      <c r="J228" s="45">
        <v>21.153846153846153</v>
      </c>
      <c r="K228" s="45">
        <v>15.384615384615385</v>
      </c>
      <c r="L228" s="45">
        <v>13.461538461538462</v>
      </c>
      <c r="M228" s="45">
        <v>1.9230769230769231</v>
      </c>
      <c r="N228" s="45">
        <v>5.7692307692307692</v>
      </c>
      <c r="O228" s="45">
        <v>0</v>
      </c>
      <c r="P228" s="45">
        <v>100</v>
      </c>
    </row>
    <row r="229" spans="1:16" s="21" customFormat="1" x14ac:dyDescent="0.2">
      <c r="A229" s="21">
        <v>358</v>
      </c>
      <c r="B229" s="18" t="s">
        <v>134</v>
      </c>
      <c r="C229" s="42" t="s">
        <v>134</v>
      </c>
      <c r="D229" s="21" t="s">
        <v>290</v>
      </c>
      <c r="E229" s="38" t="s">
        <v>387</v>
      </c>
      <c r="F229" s="18" t="s">
        <v>232</v>
      </c>
      <c r="G229" s="46">
        <v>19</v>
      </c>
      <c r="H229" s="46">
        <v>38</v>
      </c>
      <c r="I229" s="46">
        <v>94</v>
      </c>
      <c r="J229" s="46">
        <v>323</v>
      </c>
      <c r="K229" s="46">
        <v>627</v>
      </c>
      <c r="L229" s="46">
        <v>1146</v>
      </c>
      <c r="M229" s="46">
        <v>349</v>
      </c>
      <c r="N229" s="46">
        <v>2171</v>
      </c>
      <c r="O229" s="46">
        <v>0</v>
      </c>
      <c r="P229" s="46">
        <v>4767</v>
      </c>
    </row>
    <row r="230" spans="1:16" s="21" customFormat="1" x14ac:dyDescent="0.2">
      <c r="A230" s="21">
        <v>509</v>
      </c>
      <c r="B230" s="21" t="s">
        <v>134</v>
      </c>
      <c r="C230" s="42" t="s">
        <v>134</v>
      </c>
      <c r="D230" s="21" t="s">
        <v>290</v>
      </c>
      <c r="E230" s="38" t="s">
        <v>388</v>
      </c>
      <c r="F230" s="21" t="s">
        <v>233</v>
      </c>
      <c r="G230" s="45">
        <v>0.3985735263268303</v>
      </c>
      <c r="H230" s="45">
        <v>0.79714705265366059</v>
      </c>
      <c r="I230" s="45">
        <v>1.9718900776169499</v>
      </c>
      <c r="J230" s="45">
        <v>6.7757499475561147</v>
      </c>
      <c r="K230" s="45">
        <v>13.152926368785399</v>
      </c>
      <c r="L230" s="45">
        <v>24.040276903713028</v>
      </c>
      <c r="M230" s="45">
        <v>7.3211663520033561</v>
      </c>
      <c r="N230" s="45">
        <v>45.542269771344664</v>
      </c>
      <c r="O230" s="45">
        <v>0</v>
      </c>
      <c r="P230" s="45">
        <v>100</v>
      </c>
    </row>
    <row r="231" spans="1:16" s="21" customFormat="1" x14ac:dyDescent="0.2">
      <c r="A231" s="21">
        <v>57</v>
      </c>
      <c r="B231" s="18" t="s">
        <v>135</v>
      </c>
      <c r="C231" s="47">
        <v>211</v>
      </c>
      <c r="D231" s="40" t="s">
        <v>291</v>
      </c>
      <c r="E231" s="41" t="s">
        <v>385</v>
      </c>
      <c r="F231" s="40" t="s">
        <v>230</v>
      </c>
      <c r="G231" s="48">
        <v>9</v>
      </c>
      <c r="H231" s="48">
        <v>5</v>
      </c>
      <c r="I231" s="48">
        <v>10</v>
      </c>
      <c r="J231" s="48">
        <v>12</v>
      </c>
      <c r="K231" s="48">
        <v>11</v>
      </c>
      <c r="L231" s="48">
        <v>10</v>
      </c>
      <c r="M231" s="48">
        <v>3</v>
      </c>
      <c r="N231" s="48">
        <v>2</v>
      </c>
      <c r="O231" s="48">
        <v>0</v>
      </c>
      <c r="P231" s="49">
        <v>62</v>
      </c>
    </row>
    <row r="232" spans="1:16" s="21" customFormat="1" x14ac:dyDescent="0.2">
      <c r="A232" s="21">
        <v>208</v>
      </c>
      <c r="B232" s="21" t="s">
        <v>135</v>
      </c>
      <c r="C232" s="42">
        <v>211</v>
      </c>
      <c r="D232" s="21" t="s">
        <v>291</v>
      </c>
      <c r="E232" s="38" t="s">
        <v>386</v>
      </c>
      <c r="F232" s="21" t="s">
        <v>231</v>
      </c>
      <c r="G232" s="45">
        <v>14.516129032258064</v>
      </c>
      <c r="H232" s="45">
        <v>8.064516129032258</v>
      </c>
      <c r="I232" s="45">
        <v>16.129032258064516</v>
      </c>
      <c r="J232" s="45">
        <v>19.35483870967742</v>
      </c>
      <c r="K232" s="45">
        <v>17.741935483870968</v>
      </c>
      <c r="L232" s="45">
        <v>16.129032258064516</v>
      </c>
      <c r="M232" s="45">
        <v>4.838709677419355</v>
      </c>
      <c r="N232" s="45">
        <v>3.225806451612903</v>
      </c>
      <c r="O232" s="45">
        <v>0</v>
      </c>
      <c r="P232" s="45">
        <v>100</v>
      </c>
    </row>
    <row r="233" spans="1:16" s="21" customFormat="1" x14ac:dyDescent="0.2">
      <c r="A233" s="21">
        <v>359</v>
      </c>
      <c r="B233" s="18" t="s">
        <v>135</v>
      </c>
      <c r="C233" s="42">
        <v>211</v>
      </c>
      <c r="D233" s="21" t="s">
        <v>291</v>
      </c>
      <c r="E233" s="38" t="s">
        <v>387</v>
      </c>
      <c r="F233" s="18" t="s">
        <v>232</v>
      </c>
      <c r="G233" s="46">
        <v>19</v>
      </c>
      <c r="H233" s="46">
        <v>34</v>
      </c>
      <c r="I233" s="46">
        <v>143</v>
      </c>
      <c r="J233" s="46">
        <v>412</v>
      </c>
      <c r="K233" s="46">
        <v>821</v>
      </c>
      <c r="L233" s="46">
        <v>1680</v>
      </c>
      <c r="M233" s="46">
        <v>996</v>
      </c>
      <c r="N233" s="46">
        <v>1690</v>
      </c>
      <c r="O233" s="46">
        <v>0</v>
      </c>
      <c r="P233" s="46">
        <v>5795</v>
      </c>
    </row>
    <row r="234" spans="1:16" s="21" customFormat="1" x14ac:dyDescent="0.2">
      <c r="A234" s="21">
        <v>510</v>
      </c>
      <c r="B234" s="21" t="s">
        <v>135</v>
      </c>
      <c r="C234" s="42">
        <v>211</v>
      </c>
      <c r="D234" s="21" t="s">
        <v>291</v>
      </c>
      <c r="E234" s="38" t="s">
        <v>388</v>
      </c>
      <c r="F234" s="21" t="s">
        <v>233</v>
      </c>
      <c r="G234" s="45">
        <v>0.32786885245901637</v>
      </c>
      <c r="H234" s="45">
        <v>0.58671268334771354</v>
      </c>
      <c r="I234" s="45">
        <v>2.4676445211389129</v>
      </c>
      <c r="J234" s="45">
        <v>7.1095772217428816</v>
      </c>
      <c r="K234" s="45">
        <v>14.167385677308024</v>
      </c>
      <c r="L234" s="45">
        <v>28.99050905953408</v>
      </c>
      <c r="M234" s="45">
        <v>17.187230371009491</v>
      </c>
      <c r="N234" s="45">
        <v>29.163071613459881</v>
      </c>
      <c r="O234" s="45">
        <v>0</v>
      </c>
      <c r="P234" s="45">
        <v>100</v>
      </c>
    </row>
    <row r="235" spans="1:16" s="21" customFormat="1" x14ac:dyDescent="0.2">
      <c r="A235" s="21">
        <v>58</v>
      </c>
      <c r="B235" s="18" t="s">
        <v>136</v>
      </c>
      <c r="C235" s="47">
        <v>212</v>
      </c>
      <c r="D235" s="40" t="s">
        <v>292</v>
      </c>
      <c r="E235" s="41" t="s">
        <v>385</v>
      </c>
      <c r="F235" s="40" t="s">
        <v>230</v>
      </c>
      <c r="G235" s="48">
        <v>0</v>
      </c>
      <c r="H235" s="48">
        <v>0</v>
      </c>
      <c r="I235" s="48">
        <v>0</v>
      </c>
      <c r="J235" s="48">
        <v>0</v>
      </c>
      <c r="K235" s="48">
        <v>1</v>
      </c>
      <c r="L235" s="48">
        <v>0</v>
      </c>
      <c r="M235" s="48">
        <v>0</v>
      </c>
      <c r="N235" s="48">
        <v>0</v>
      </c>
      <c r="O235" s="48">
        <v>0</v>
      </c>
      <c r="P235" s="49">
        <v>1</v>
      </c>
    </row>
    <row r="236" spans="1:16" s="21" customFormat="1" x14ac:dyDescent="0.2">
      <c r="A236" s="21">
        <v>209</v>
      </c>
      <c r="B236" s="21" t="s">
        <v>136</v>
      </c>
      <c r="C236" s="42">
        <v>212</v>
      </c>
      <c r="D236" s="21" t="s">
        <v>292</v>
      </c>
      <c r="E236" s="38" t="s">
        <v>386</v>
      </c>
      <c r="F236" s="21" t="s">
        <v>231</v>
      </c>
      <c r="G236" s="45">
        <v>0</v>
      </c>
      <c r="H236" s="45">
        <v>0</v>
      </c>
      <c r="I236" s="45">
        <v>0</v>
      </c>
      <c r="J236" s="45">
        <v>0</v>
      </c>
      <c r="K236" s="45">
        <v>100</v>
      </c>
      <c r="L236" s="45">
        <v>0</v>
      </c>
      <c r="M236" s="45">
        <v>0</v>
      </c>
      <c r="N236" s="45">
        <v>0</v>
      </c>
      <c r="O236" s="45">
        <v>0</v>
      </c>
      <c r="P236" s="45">
        <v>100</v>
      </c>
    </row>
    <row r="237" spans="1:16" s="21" customFormat="1" x14ac:dyDescent="0.2">
      <c r="A237" s="21">
        <v>360</v>
      </c>
      <c r="B237" s="18" t="s">
        <v>136</v>
      </c>
      <c r="C237" s="42">
        <v>212</v>
      </c>
      <c r="D237" s="21" t="s">
        <v>292</v>
      </c>
      <c r="E237" s="38" t="s">
        <v>387</v>
      </c>
      <c r="F237" s="18" t="s">
        <v>232</v>
      </c>
      <c r="G237" s="46">
        <v>0</v>
      </c>
      <c r="H237" s="46">
        <v>0</v>
      </c>
      <c r="I237" s="46">
        <v>0</v>
      </c>
      <c r="J237" s="46">
        <v>0</v>
      </c>
      <c r="K237" s="46">
        <v>57</v>
      </c>
      <c r="L237" s="46">
        <v>0</v>
      </c>
      <c r="M237" s="46">
        <v>0</v>
      </c>
      <c r="N237" s="46">
        <v>0</v>
      </c>
      <c r="O237" s="46">
        <v>0</v>
      </c>
      <c r="P237" s="46">
        <v>57</v>
      </c>
    </row>
    <row r="238" spans="1:16" s="21" customFormat="1" x14ac:dyDescent="0.2">
      <c r="A238" s="21">
        <v>511</v>
      </c>
      <c r="B238" s="21" t="s">
        <v>136</v>
      </c>
      <c r="C238" s="42">
        <v>212</v>
      </c>
      <c r="D238" s="21" t="s">
        <v>292</v>
      </c>
      <c r="E238" s="38" t="s">
        <v>388</v>
      </c>
      <c r="F238" s="21" t="s">
        <v>233</v>
      </c>
      <c r="G238" s="45">
        <v>0</v>
      </c>
      <c r="H238" s="45">
        <v>0</v>
      </c>
      <c r="I238" s="45">
        <v>0</v>
      </c>
      <c r="J238" s="45">
        <v>0</v>
      </c>
      <c r="K238" s="45">
        <v>100</v>
      </c>
      <c r="L238" s="45">
        <v>0</v>
      </c>
      <c r="M238" s="45">
        <v>0</v>
      </c>
      <c r="N238" s="45">
        <v>0</v>
      </c>
      <c r="O238" s="45">
        <v>0</v>
      </c>
      <c r="P238" s="45">
        <v>100</v>
      </c>
    </row>
    <row r="239" spans="1:16" s="21" customFormat="1" x14ac:dyDescent="0.2">
      <c r="A239" s="21">
        <v>59</v>
      </c>
      <c r="B239" s="18" t="s">
        <v>137</v>
      </c>
      <c r="C239" s="47">
        <v>213</v>
      </c>
      <c r="D239" s="40" t="s">
        <v>293</v>
      </c>
      <c r="E239" s="41" t="s">
        <v>385</v>
      </c>
      <c r="F239" s="40" t="s">
        <v>230</v>
      </c>
      <c r="G239" s="48">
        <v>1</v>
      </c>
      <c r="H239" s="48">
        <v>0</v>
      </c>
      <c r="I239" s="48">
        <v>1</v>
      </c>
      <c r="J239" s="48">
        <v>3</v>
      </c>
      <c r="K239" s="48">
        <v>2</v>
      </c>
      <c r="L239" s="48">
        <v>0</v>
      </c>
      <c r="M239" s="48">
        <v>0</v>
      </c>
      <c r="N239" s="48">
        <v>0</v>
      </c>
      <c r="O239" s="48">
        <v>0</v>
      </c>
      <c r="P239" s="49">
        <v>7</v>
      </c>
    </row>
    <row r="240" spans="1:16" s="21" customFormat="1" x14ac:dyDescent="0.2">
      <c r="A240" s="21">
        <v>210</v>
      </c>
      <c r="B240" s="21" t="s">
        <v>137</v>
      </c>
      <c r="C240" s="42">
        <v>213</v>
      </c>
      <c r="D240" s="21" t="s">
        <v>293</v>
      </c>
      <c r="E240" s="38" t="s">
        <v>386</v>
      </c>
      <c r="F240" s="21" t="s">
        <v>231</v>
      </c>
      <c r="G240" s="45">
        <v>14.285714285714286</v>
      </c>
      <c r="H240" s="45">
        <v>0</v>
      </c>
      <c r="I240" s="45">
        <v>14.285714285714286</v>
      </c>
      <c r="J240" s="45">
        <v>42.857142857142854</v>
      </c>
      <c r="K240" s="45">
        <v>28.571428571428573</v>
      </c>
      <c r="L240" s="45">
        <v>0</v>
      </c>
      <c r="M240" s="45">
        <v>0</v>
      </c>
      <c r="N240" s="45">
        <v>0</v>
      </c>
      <c r="O240" s="45">
        <v>0</v>
      </c>
      <c r="P240" s="45">
        <v>100</v>
      </c>
    </row>
    <row r="241" spans="1:16" s="21" customFormat="1" x14ac:dyDescent="0.2">
      <c r="A241" s="21">
        <v>361</v>
      </c>
      <c r="B241" s="18" t="s">
        <v>137</v>
      </c>
      <c r="C241" s="42">
        <v>213</v>
      </c>
      <c r="D241" s="21" t="s">
        <v>293</v>
      </c>
      <c r="E241" s="38" t="s">
        <v>387</v>
      </c>
      <c r="F241" s="18" t="s">
        <v>232</v>
      </c>
      <c r="G241" s="46">
        <v>2</v>
      </c>
      <c r="H241" s="46">
        <v>0</v>
      </c>
      <c r="I241" s="46">
        <v>14</v>
      </c>
      <c r="J241" s="46">
        <v>89</v>
      </c>
      <c r="K241" s="46">
        <v>153</v>
      </c>
      <c r="L241" s="46">
        <v>0</v>
      </c>
      <c r="M241" s="46">
        <v>0</v>
      </c>
      <c r="N241" s="46">
        <v>0</v>
      </c>
      <c r="O241" s="46">
        <v>0</v>
      </c>
      <c r="P241" s="46">
        <v>258</v>
      </c>
    </row>
    <row r="242" spans="1:16" s="21" customFormat="1" x14ac:dyDescent="0.2">
      <c r="A242" s="21">
        <v>512</v>
      </c>
      <c r="B242" s="21" t="s">
        <v>137</v>
      </c>
      <c r="C242" s="42">
        <v>213</v>
      </c>
      <c r="D242" s="21" t="s">
        <v>293</v>
      </c>
      <c r="E242" s="38" t="s">
        <v>388</v>
      </c>
      <c r="F242" s="21" t="s">
        <v>233</v>
      </c>
      <c r="G242" s="45">
        <v>0.77519379844961245</v>
      </c>
      <c r="H242" s="45">
        <v>0</v>
      </c>
      <c r="I242" s="45">
        <v>5.4263565891472867</v>
      </c>
      <c r="J242" s="45">
        <v>34.496124031007753</v>
      </c>
      <c r="K242" s="45">
        <v>59.302325581395351</v>
      </c>
      <c r="L242" s="45">
        <v>0</v>
      </c>
      <c r="M242" s="45">
        <v>0</v>
      </c>
      <c r="N242" s="45">
        <v>0</v>
      </c>
      <c r="O242" s="45">
        <v>0</v>
      </c>
      <c r="P242" s="45">
        <v>100</v>
      </c>
    </row>
    <row r="243" spans="1:16" s="21" customFormat="1" x14ac:dyDescent="0.2">
      <c r="A243" s="21">
        <v>60</v>
      </c>
      <c r="B243" s="18" t="s">
        <v>138</v>
      </c>
      <c r="C243" s="47">
        <v>214</v>
      </c>
      <c r="D243" s="40" t="s">
        <v>294</v>
      </c>
      <c r="E243" s="41" t="s">
        <v>385</v>
      </c>
      <c r="F243" s="40" t="s">
        <v>230</v>
      </c>
      <c r="G243" s="48">
        <v>2</v>
      </c>
      <c r="H243" s="48">
        <v>1</v>
      </c>
      <c r="I243" s="48">
        <v>1</v>
      </c>
      <c r="J243" s="48">
        <v>2</v>
      </c>
      <c r="K243" s="48">
        <v>4</v>
      </c>
      <c r="L243" s="48">
        <v>1</v>
      </c>
      <c r="M243" s="48">
        <v>0</v>
      </c>
      <c r="N243" s="48">
        <v>2</v>
      </c>
      <c r="O243" s="48">
        <v>0</v>
      </c>
      <c r="P243" s="49">
        <v>13</v>
      </c>
    </row>
    <row r="244" spans="1:16" s="21" customFormat="1" x14ac:dyDescent="0.2">
      <c r="A244" s="21">
        <v>211</v>
      </c>
      <c r="B244" s="21" t="s">
        <v>138</v>
      </c>
      <c r="C244" s="42">
        <v>214</v>
      </c>
      <c r="D244" s="21" t="s">
        <v>294</v>
      </c>
      <c r="E244" s="38" t="s">
        <v>386</v>
      </c>
      <c r="F244" s="21" t="s">
        <v>231</v>
      </c>
      <c r="G244" s="45">
        <v>15.384615384615385</v>
      </c>
      <c r="H244" s="45">
        <v>7.6923076923076925</v>
      </c>
      <c r="I244" s="45">
        <v>7.6923076923076925</v>
      </c>
      <c r="J244" s="45">
        <v>15.384615384615385</v>
      </c>
      <c r="K244" s="45">
        <v>30.76923076923077</v>
      </c>
      <c r="L244" s="45">
        <v>7.6923076923076925</v>
      </c>
      <c r="M244" s="45">
        <v>0</v>
      </c>
      <c r="N244" s="45">
        <v>15.384615384615385</v>
      </c>
      <c r="O244" s="45">
        <v>0</v>
      </c>
      <c r="P244" s="45">
        <v>100</v>
      </c>
    </row>
    <row r="245" spans="1:16" s="21" customFormat="1" x14ac:dyDescent="0.2">
      <c r="A245" s="21">
        <v>362</v>
      </c>
      <c r="B245" s="18" t="s">
        <v>138</v>
      </c>
      <c r="C245" s="42">
        <v>214</v>
      </c>
      <c r="D245" s="21" t="s">
        <v>294</v>
      </c>
      <c r="E245" s="38" t="s">
        <v>387</v>
      </c>
      <c r="F245" s="18" t="s">
        <v>232</v>
      </c>
      <c r="G245" s="46">
        <v>4</v>
      </c>
      <c r="H245" s="46">
        <v>5</v>
      </c>
      <c r="I245" s="46">
        <v>13</v>
      </c>
      <c r="J245" s="46">
        <v>75</v>
      </c>
      <c r="K245" s="46">
        <v>309</v>
      </c>
      <c r="L245" s="46">
        <v>189</v>
      </c>
      <c r="M245" s="46">
        <v>0</v>
      </c>
      <c r="N245" s="46">
        <v>1398</v>
      </c>
      <c r="O245" s="46">
        <v>0</v>
      </c>
      <c r="P245" s="46">
        <v>1993</v>
      </c>
    </row>
    <row r="246" spans="1:16" s="21" customFormat="1" x14ac:dyDescent="0.2">
      <c r="A246" s="21">
        <v>513</v>
      </c>
      <c r="B246" s="21" t="s">
        <v>138</v>
      </c>
      <c r="C246" s="42">
        <v>214</v>
      </c>
      <c r="D246" s="21" t="s">
        <v>294</v>
      </c>
      <c r="E246" s="38" t="s">
        <v>388</v>
      </c>
      <c r="F246" s="21" t="s">
        <v>233</v>
      </c>
      <c r="G246" s="45">
        <v>0.2007024586051179</v>
      </c>
      <c r="H246" s="45">
        <v>0.25087807325639738</v>
      </c>
      <c r="I246" s="45">
        <v>0.65228299046663318</v>
      </c>
      <c r="J246" s="45">
        <v>3.763171098845961</v>
      </c>
      <c r="K246" s="45">
        <v>15.504264927245359</v>
      </c>
      <c r="L246" s="45">
        <v>9.4831911690918211</v>
      </c>
      <c r="M246" s="45">
        <v>0</v>
      </c>
      <c r="N246" s="45">
        <v>70.145509282488717</v>
      </c>
      <c r="O246" s="45">
        <v>0</v>
      </c>
      <c r="P246" s="45">
        <v>100</v>
      </c>
    </row>
    <row r="247" spans="1:16" s="21" customFormat="1" x14ac:dyDescent="0.2">
      <c r="A247" s="21">
        <v>61</v>
      </c>
      <c r="B247" s="18" t="s">
        <v>139</v>
      </c>
      <c r="C247" s="47">
        <v>215</v>
      </c>
      <c r="D247" s="40" t="s">
        <v>295</v>
      </c>
      <c r="E247" s="41" t="s">
        <v>385</v>
      </c>
      <c r="F247" s="40" t="s">
        <v>230</v>
      </c>
      <c r="G247" s="48">
        <v>2</v>
      </c>
      <c r="H247" s="48">
        <v>1</v>
      </c>
      <c r="I247" s="48">
        <v>3</v>
      </c>
      <c r="J247" s="48">
        <v>4</v>
      </c>
      <c r="K247" s="48">
        <v>1</v>
      </c>
      <c r="L247" s="48">
        <v>3</v>
      </c>
      <c r="M247" s="48">
        <v>2</v>
      </c>
      <c r="N247" s="48">
        <v>1</v>
      </c>
      <c r="O247" s="48">
        <v>0</v>
      </c>
      <c r="P247" s="49">
        <v>17</v>
      </c>
    </row>
    <row r="248" spans="1:16" s="21" customFormat="1" x14ac:dyDescent="0.2">
      <c r="A248" s="21">
        <v>212</v>
      </c>
      <c r="B248" s="21" t="s">
        <v>139</v>
      </c>
      <c r="C248" s="42">
        <v>215</v>
      </c>
      <c r="D248" s="21" t="s">
        <v>295</v>
      </c>
      <c r="E248" s="38" t="s">
        <v>386</v>
      </c>
      <c r="F248" s="21" t="s">
        <v>231</v>
      </c>
      <c r="G248" s="45">
        <v>11.764705882352942</v>
      </c>
      <c r="H248" s="45">
        <v>5.882352941176471</v>
      </c>
      <c r="I248" s="45">
        <v>17.647058823529413</v>
      </c>
      <c r="J248" s="45">
        <v>23.529411764705884</v>
      </c>
      <c r="K248" s="45">
        <v>5.882352941176471</v>
      </c>
      <c r="L248" s="45">
        <v>17.647058823529413</v>
      </c>
      <c r="M248" s="45">
        <v>11.764705882352942</v>
      </c>
      <c r="N248" s="45">
        <v>5.882352941176471</v>
      </c>
      <c r="O248" s="45">
        <v>0</v>
      </c>
      <c r="P248" s="45">
        <v>100</v>
      </c>
    </row>
    <row r="249" spans="1:16" s="21" customFormat="1" x14ac:dyDescent="0.2">
      <c r="A249" s="21">
        <v>363</v>
      </c>
      <c r="B249" s="18" t="s">
        <v>139</v>
      </c>
      <c r="C249" s="42">
        <v>215</v>
      </c>
      <c r="D249" s="21" t="s">
        <v>295</v>
      </c>
      <c r="E249" s="38" t="s">
        <v>387</v>
      </c>
      <c r="F249" s="18" t="s">
        <v>232</v>
      </c>
      <c r="G249" s="46">
        <v>5</v>
      </c>
      <c r="H249" s="46">
        <v>8</v>
      </c>
      <c r="I249" s="46">
        <v>37</v>
      </c>
      <c r="J249" s="46">
        <v>132</v>
      </c>
      <c r="K249" s="46">
        <v>74</v>
      </c>
      <c r="L249" s="46">
        <v>537</v>
      </c>
      <c r="M249" s="46">
        <v>712</v>
      </c>
      <c r="N249" s="46">
        <v>592</v>
      </c>
      <c r="O249" s="46">
        <v>0</v>
      </c>
      <c r="P249" s="46">
        <v>2097</v>
      </c>
    </row>
    <row r="250" spans="1:16" s="21" customFormat="1" x14ac:dyDescent="0.2">
      <c r="A250" s="21">
        <v>514</v>
      </c>
      <c r="B250" s="21" t="s">
        <v>139</v>
      </c>
      <c r="C250" s="42">
        <v>215</v>
      </c>
      <c r="D250" s="21" t="s">
        <v>295</v>
      </c>
      <c r="E250" s="38" t="s">
        <v>388</v>
      </c>
      <c r="F250" s="21" t="s">
        <v>233</v>
      </c>
      <c r="G250" s="45">
        <v>0.23843586075345732</v>
      </c>
      <c r="H250" s="45">
        <v>0.38149737720553173</v>
      </c>
      <c r="I250" s="45">
        <v>1.7644253695755843</v>
      </c>
      <c r="J250" s="45">
        <v>6.2947067238912728</v>
      </c>
      <c r="K250" s="45">
        <v>3.5288507391511685</v>
      </c>
      <c r="L250" s="45">
        <v>25.608011444921317</v>
      </c>
      <c r="M250" s="45">
        <v>33.953266571292325</v>
      </c>
      <c r="N250" s="45">
        <v>28.230805913209348</v>
      </c>
      <c r="O250" s="45">
        <v>0</v>
      </c>
      <c r="P250" s="45">
        <v>100</v>
      </c>
    </row>
    <row r="251" spans="1:16" s="21" customFormat="1" x14ac:dyDescent="0.2">
      <c r="A251" s="21">
        <v>62</v>
      </c>
      <c r="B251" s="18" t="s">
        <v>140</v>
      </c>
      <c r="C251" s="47">
        <v>216</v>
      </c>
      <c r="D251" s="40" t="s">
        <v>296</v>
      </c>
      <c r="E251" s="41" t="s">
        <v>385</v>
      </c>
      <c r="F251" s="40" t="s">
        <v>230</v>
      </c>
      <c r="G251" s="48">
        <v>16</v>
      </c>
      <c r="H251" s="48">
        <v>16</v>
      </c>
      <c r="I251" s="48">
        <v>19</v>
      </c>
      <c r="J251" s="48">
        <v>24</v>
      </c>
      <c r="K251" s="48">
        <v>23</v>
      </c>
      <c r="L251" s="48">
        <v>15</v>
      </c>
      <c r="M251" s="48">
        <v>9</v>
      </c>
      <c r="N251" s="48">
        <v>4</v>
      </c>
      <c r="O251" s="48">
        <v>0</v>
      </c>
      <c r="P251" s="49">
        <v>126</v>
      </c>
    </row>
    <row r="252" spans="1:16" s="21" customFormat="1" x14ac:dyDescent="0.2">
      <c r="A252" s="21">
        <v>213</v>
      </c>
      <c r="B252" s="21" t="s">
        <v>140</v>
      </c>
      <c r="C252" s="42">
        <v>216</v>
      </c>
      <c r="D252" s="21" t="s">
        <v>296</v>
      </c>
      <c r="E252" s="38" t="s">
        <v>386</v>
      </c>
      <c r="F252" s="21" t="s">
        <v>231</v>
      </c>
      <c r="G252" s="45">
        <v>12.698412698412698</v>
      </c>
      <c r="H252" s="45">
        <v>12.698412698412698</v>
      </c>
      <c r="I252" s="45">
        <v>15.079365079365079</v>
      </c>
      <c r="J252" s="45">
        <v>19.047619047619047</v>
      </c>
      <c r="K252" s="45">
        <v>18.253968253968253</v>
      </c>
      <c r="L252" s="45">
        <v>11.904761904761905</v>
      </c>
      <c r="M252" s="45">
        <v>7.1428571428571432</v>
      </c>
      <c r="N252" s="45">
        <v>3.1746031746031744</v>
      </c>
      <c r="O252" s="45">
        <v>0</v>
      </c>
      <c r="P252" s="45">
        <v>100</v>
      </c>
    </row>
    <row r="253" spans="1:16" s="21" customFormat="1" x14ac:dyDescent="0.2">
      <c r="A253" s="21">
        <v>364</v>
      </c>
      <c r="B253" s="18" t="s">
        <v>140</v>
      </c>
      <c r="C253" s="42">
        <v>216</v>
      </c>
      <c r="D253" s="21" t="s">
        <v>296</v>
      </c>
      <c r="E253" s="38" t="s">
        <v>387</v>
      </c>
      <c r="F253" s="18" t="s">
        <v>232</v>
      </c>
      <c r="G253" s="46">
        <v>26</v>
      </c>
      <c r="H253" s="46">
        <v>112</v>
      </c>
      <c r="I253" s="46">
        <v>271</v>
      </c>
      <c r="J253" s="46">
        <v>804</v>
      </c>
      <c r="K253" s="46">
        <v>1679</v>
      </c>
      <c r="L253" s="46">
        <v>2277</v>
      </c>
      <c r="M253" s="46">
        <v>3250</v>
      </c>
      <c r="N253" s="46">
        <v>2507</v>
      </c>
      <c r="O253" s="46">
        <v>0</v>
      </c>
      <c r="P253" s="46">
        <v>10926</v>
      </c>
    </row>
    <row r="254" spans="1:16" s="21" customFormat="1" x14ac:dyDescent="0.2">
      <c r="A254" s="21">
        <v>515</v>
      </c>
      <c r="B254" s="21" t="s">
        <v>140</v>
      </c>
      <c r="C254" s="42">
        <v>216</v>
      </c>
      <c r="D254" s="21" t="s">
        <v>296</v>
      </c>
      <c r="E254" s="38" t="s">
        <v>388</v>
      </c>
      <c r="F254" s="21" t="s">
        <v>233</v>
      </c>
      <c r="G254" s="45">
        <v>0.23796448837634998</v>
      </c>
      <c r="H254" s="45">
        <v>1.0250777960827384</v>
      </c>
      <c r="I254" s="45">
        <v>2.4803221673073401</v>
      </c>
      <c r="J254" s="45">
        <v>7.3585941790225151</v>
      </c>
      <c r="K254" s="45">
        <v>15.367014460918909</v>
      </c>
      <c r="L254" s="45">
        <v>20.840197693574957</v>
      </c>
      <c r="M254" s="45">
        <v>29.745561047043751</v>
      </c>
      <c r="N254" s="45">
        <v>22.94526816767344</v>
      </c>
      <c r="O254" s="45">
        <v>0</v>
      </c>
      <c r="P254" s="45">
        <v>100</v>
      </c>
    </row>
    <row r="255" spans="1:16" s="21" customFormat="1" x14ac:dyDescent="0.2">
      <c r="A255" s="21">
        <v>63</v>
      </c>
      <c r="B255" s="18" t="s">
        <v>141</v>
      </c>
      <c r="C255" s="47">
        <v>217</v>
      </c>
      <c r="D255" s="40" t="s">
        <v>297</v>
      </c>
      <c r="E255" s="41" t="s">
        <v>385</v>
      </c>
      <c r="F255" s="40" t="s">
        <v>230</v>
      </c>
      <c r="G255" s="48">
        <v>0</v>
      </c>
      <c r="H255" s="48">
        <v>1</v>
      </c>
      <c r="I255" s="48">
        <v>1</v>
      </c>
      <c r="J255" s="48">
        <v>4</v>
      </c>
      <c r="K255" s="48">
        <v>5</v>
      </c>
      <c r="L255" s="48">
        <v>6</v>
      </c>
      <c r="M255" s="48">
        <v>2</v>
      </c>
      <c r="N255" s="48">
        <v>1</v>
      </c>
      <c r="O255" s="48">
        <v>0</v>
      </c>
      <c r="P255" s="49">
        <v>20</v>
      </c>
    </row>
    <row r="256" spans="1:16" s="21" customFormat="1" x14ac:dyDescent="0.2">
      <c r="A256" s="21">
        <v>214</v>
      </c>
      <c r="B256" s="21" t="s">
        <v>141</v>
      </c>
      <c r="C256" s="42">
        <v>217</v>
      </c>
      <c r="D256" s="21" t="s">
        <v>297</v>
      </c>
      <c r="E256" s="38" t="s">
        <v>386</v>
      </c>
      <c r="F256" s="21" t="s">
        <v>231</v>
      </c>
      <c r="G256" s="45">
        <v>0</v>
      </c>
      <c r="H256" s="45">
        <v>5</v>
      </c>
      <c r="I256" s="45">
        <v>5</v>
      </c>
      <c r="J256" s="45">
        <v>20</v>
      </c>
      <c r="K256" s="45">
        <v>25</v>
      </c>
      <c r="L256" s="45">
        <v>30</v>
      </c>
      <c r="M256" s="45">
        <v>10</v>
      </c>
      <c r="N256" s="45">
        <v>5</v>
      </c>
      <c r="O256" s="45">
        <v>0</v>
      </c>
      <c r="P256" s="45">
        <v>100</v>
      </c>
    </row>
    <row r="257" spans="1:16" s="21" customFormat="1" x14ac:dyDescent="0.2">
      <c r="A257" s="21">
        <v>365</v>
      </c>
      <c r="B257" s="18" t="s">
        <v>141</v>
      </c>
      <c r="C257" s="42">
        <v>217</v>
      </c>
      <c r="D257" s="21" t="s">
        <v>297</v>
      </c>
      <c r="E257" s="38" t="s">
        <v>387</v>
      </c>
      <c r="F257" s="18" t="s">
        <v>232</v>
      </c>
      <c r="G257" s="46">
        <v>0</v>
      </c>
      <c r="H257" s="46">
        <v>6</v>
      </c>
      <c r="I257" s="46">
        <v>11</v>
      </c>
      <c r="J257" s="46">
        <v>113</v>
      </c>
      <c r="K257" s="46">
        <v>325</v>
      </c>
      <c r="L257" s="46">
        <v>952</v>
      </c>
      <c r="M257" s="46">
        <v>713</v>
      </c>
      <c r="N257" s="46">
        <v>826</v>
      </c>
      <c r="O257" s="46">
        <v>0</v>
      </c>
      <c r="P257" s="46">
        <v>2946</v>
      </c>
    </row>
    <row r="258" spans="1:16" s="21" customFormat="1" x14ac:dyDescent="0.2">
      <c r="A258" s="21">
        <v>516</v>
      </c>
      <c r="B258" s="21" t="s">
        <v>141</v>
      </c>
      <c r="C258" s="42">
        <v>217</v>
      </c>
      <c r="D258" s="21" t="s">
        <v>297</v>
      </c>
      <c r="E258" s="38" t="s">
        <v>388</v>
      </c>
      <c r="F258" s="21" t="s">
        <v>233</v>
      </c>
      <c r="G258" s="45">
        <v>0</v>
      </c>
      <c r="H258" s="45">
        <v>0.20366598778004075</v>
      </c>
      <c r="I258" s="45">
        <v>0.37338764426340804</v>
      </c>
      <c r="J258" s="45">
        <v>3.8357094365241005</v>
      </c>
      <c r="K258" s="45">
        <v>11.031907671418873</v>
      </c>
      <c r="L258" s="45">
        <v>32.315003394433127</v>
      </c>
      <c r="M258" s="45">
        <v>24.202308214528173</v>
      </c>
      <c r="N258" s="45">
        <v>28.038017651052275</v>
      </c>
      <c r="O258" s="45">
        <v>0</v>
      </c>
      <c r="P258" s="45">
        <v>100</v>
      </c>
    </row>
    <row r="259" spans="1:16" s="21" customFormat="1" x14ac:dyDescent="0.2">
      <c r="A259" s="21">
        <v>64</v>
      </c>
      <c r="B259" s="18" t="s">
        <v>142</v>
      </c>
      <c r="C259" s="47">
        <v>218</v>
      </c>
      <c r="D259" s="40" t="s">
        <v>298</v>
      </c>
      <c r="E259" s="41" t="s">
        <v>385</v>
      </c>
      <c r="F259" s="40" t="s">
        <v>230</v>
      </c>
      <c r="G259" s="48">
        <v>17</v>
      </c>
      <c r="H259" s="48">
        <v>7</v>
      </c>
      <c r="I259" s="48">
        <v>13</v>
      </c>
      <c r="J259" s="48">
        <v>22</v>
      </c>
      <c r="K259" s="48">
        <v>13</v>
      </c>
      <c r="L259" s="48">
        <v>19</v>
      </c>
      <c r="M259" s="48">
        <v>6</v>
      </c>
      <c r="N259" s="48">
        <v>5</v>
      </c>
      <c r="O259" s="48">
        <v>0</v>
      </c>
      <c r="P259" s="49">
        <v>102</v>
      </c>
    </row>
    <row r="260" spans="1:16" s="21" customFormat="1" x14ac:dyDescent="0.2">
      <c r="A260" s="21">
        <v>215</v>
      </c>
      <c r="B260" s="21" t="s">
        <v>142</v>
      </c>
      <c r="C260" s="42">
        <v>218</v>
      </c>
      <c r="D260" s="21" t="s">
        <v>298</v>
      </c>
      <c r="E260" s="38" t="s">
        <v>386</v>
      </c>
      <c r="F260" s="21" t="s">
        <v>231</v>
      </c>
      <c r="G260" s="45">
        <v>16.666666666666668</v>
      </c>
      <c r="H260" s="45">
        <v>6.8627450980392153</v>
      </c>
      <c r="I260" s="45">
        <v>12.745098039215685</v>
      </c>
      <c r="J260" s="45">
        <v>21.568627450980394</v>
      </c>
      <c r="K260" s="45">
        <v>12.745098039215685</v>
      </c>
      <c r="L260" s="45">
        <v>18.627450980392158</v>
      </c>
      <c r="M260" s="45">
        <v>5.882352941176471</v>
      </c>
      <c r="N260" s="45">
        <v>4.9019607843137258</v>
      </c>
      <c r="O260" s="45">
        <v>0</v>
      </c>
      <c r="P260" s="45">
        <v>100</v>
      </c>
    </row>
    <row r="261" spans="1:16" s="21" customFormat="1" x14ac:dyDescent="0.2">
      <c r="A261" s="21">
        <v>366</v>
      </c>
      <c r="B261" s="18" t="s">
        <v>142</v>
      </c>
      <c r="C261" s="42">
        <v>218</v>
      </c>
      <c r="D261" s="21" t="s">
        <v>298</v>
      </c>
      <c r="E261" s="38" t="s">
        <v>387</v>
      </c>
      <c r="F261" s="18" t="s">
        <v>232</v>
      </c>
      <c r="G261" s="46">
        <v>35</v>
      </c>
      <c r="H261" s="46">
        <v>47</v>
      </c>
      <c r="I261" s="46">
        <v>186</v>
      </c>
      <c r="J261" s="46">
        <v>761</v>
      </c>
      <c r="K261" s="46">
        <v>972</v>
      </c>
      <c r="L261" s="46">
        <v>3022</v>
      </c>
      <c r="M261" s="46">
        <v>1881</v>
      </c>
      <c r="N261" s="46">
        <v>3514</v>
      </c>
      <c r="O261" s="46">
        <v>0</v>
      </c>
      <c r="P261" s="46">
        <v>10418</v>
      </c>
    </row>
    <row r="262" spans="1:16" s="21" customFormat="1" x14ac:dyDescent="0.2">
      <c r="A262" s="21">
        <v>517</v>
      </c>
      <c r="B262" s="21" t="s">
        <v>142</v>
      </c>
      <c r="C262" s="42">
        <v>218</v>
      </c>
      <c r="D262" s="21" t="s">
        <v>298</v>
      </c>
      <c r="E262" s="38" t="s">
        <v>388</v>
      </c>
      <c r="F262" s="21" t="s">
        <v>233</v>
      </c>
      <c r="G262" s="45">
        <v>0.33595699750431945</v>
      </c>
      <c r="H262" s="45">
        <v>0.45114225379151468</v>
      </c>
      <c r="I262" s="45">
        <v>1.7853714724515262</v>
      </c>
      <c r="J262" s="45">
        <v>7.3046650028796316</v>
      </c>
      <c r="K262" s="45">
        <v>9.3300057592628143</v>
      </c>
      <c r="L262" s="45">
        <v>29.007487041658667</v>
      </c>
      <c r="M262" s="45">
        <v>18.055288923017855</v>
      </c>
      <c r="N262" s="45">
        <v>33.730082549433675</v>
      </c>
      <c r="O262" s="45">
        <v>0</v>
      </c>
      <c r="P262" s="45">
        <v>100</v>
      </c>
    </row>
    <row r="263" spans="1:16" s="21" customFormat="1" x14ac:dyDescent="0.2">
      <c r="A263" s="21">
        <v>65</v>
      </c>
      <c r="B263" s="18" t="s">
        <v>143</v>
      </c>
      <c r="C263" s="47">
        <v>219</v>
      </c>
      <c r="D263" s="40" t="s">
        <v>299</v>
      </c>
      <c r="E263" s="41" t="s">
        <v>385</v>
      </c>
      <c r="F263" s="40" t="s">
        <v>230</v>
      </c>
      <c r="G263" s="48">
        <v>7</v>
      </c>
      <c r="H263" s="48">
        <v>4</v>
      </c>
      <c r="I263" s="48">
        <v>4</v>
      </c>
      <c r="J263" s="48">
        <v>5</v>
      </c>
      <c r="K263" s="48">
        <v>2</v>
      </c>
      <c r="L263" s="48">
        <v>14</v>
      </c>
      <c r="M263" s="48">
        <v>3</v>
      </c>
      <c r="N263" s="48">
        <v>0</v>
      </c>
      <c r="O263" s="48">
        <v>1</v>
      </c>
      <c r="P263" s="49">
        <v>40</v>
      </c>
    </row>
    <row r="264" spans="1:16" s="21" customFormat="1" x14ac:dyDescent="0.2">
      <c r="A264" s="21">
        <v>216</v>
      </c>
      <c r="B264" s="21" t="s">
        <v>143</v>
      </c>
      <c r="C264" s="42">
        <v>219</v>
      </c>
      <c r="D264" s="21" t="s">
        <v>299</v>
      </c>
      <c r="E264" s="38" t="s">
        <v>386</v>
      </c>
      <c r="F264" s="21" t="s">
        <v>231</v>
      </c>
      <c r="G264" s="45">
        <v>17.5</v>
      </c>
      <c r="H264" s="45">
        <v>10</v>
      </c>
      <c r="I264" s="45">
        <v>10</v>
      </c>
      <c r="J264" s="45">
        <v>12.5</v>
      </c>
      <c r="K264" s="45">
        <v>5</v>
      </c>
      <c r="L264" s="45">
        <v>35</v>
      </c>
      <c r="M264" s="45">
        <v>7.5</v>
      </c>
      <c r="N264" s="45">
        <v>0</v>
      </c>
      <c r="O264" s="45">
        <v>2.5</v>
      </c>
      <c r="P264" s="45">
        <v>100</v>
      </c>
    </row>
    <row r="265" spans="1:16" s="21" customFormat="1" x14ac:dyDescent="0.2">
      <c r="A265" s="21">
        <v>367</v>
      </c>
      <c r="B265" s="18" t="s">
        <v>143</v>
      </c>
      <c r="C265" s="42">
        <v>219</v>
      </c>
      <c r="D265" s="21" t="s">
        <v>299</v>
      </c>
      <c r="E265" s="38" t="s">
        <v>387</v>
      </c>
      <c r="F265" s="18" t="s">
        <v>232</v>
      </c>
      <c r="G265" s="46">
        <v>15</v>
      </c>
      <c r="H265" s="46">
        <v>27</v>
      </c>
      <c r="I265" s="46">
        <v>56</v>
      </c>
      <c r="J265" s="46">
        <v>147</v>
      </c>
      <c r="K265" s="46">
        <v>109</v>
      </c>
      <c r="L265" s="46">
        <v>2043</v>
      </c>
      <c r="M265" s="46">
        <v>1107</v>
      </c>
      <c r="N265" s="46">
        <v>0</v>
      </c>
      <c r="O265" s="46">
        <v>1201</v>
      </c>
      <c r="P265" s="46">
        <v>4705</v>
      </c>
    </row>
    <row r="266" spans="1:16" s="21" customFormat="1" x14ac:dyDescent="0.2">
      <c r="A266" s="21">
        <v>518</v>
      </c>
      <c r="B266" s="21" t="s">
        <v>143</v>
      </c>
      <c r="C266" s="42">
        <v>219</v>
      </c>
      <c r="D266" s="21" t="s">
        <v>299</v>
      </c>
      <c r="E266" s="38" t="s">
        <v>388</v>
      </c>
      <c r="F266" s="21" t="s">
        <v>233</v>
      </c>
      <c r="G266" s="45">
        <v>0.3188097768331562</v>
      </c>
      <c r="H266" s="45">
        <v>0.57385759829968119</v>
      </c>
      <c r="I266" s="45">
        <v>1.1902231668437833</v>
      </c>
      <c r="J266" s="45">
        <v>3.1243358129649308</v>
      </c>
      <c r="K266" s="45">
        <v>2.316684378320935</v>
      </c>
      <c r="L266" s="45">
        <v>43.421891604675878</v>
      </c>
      <c r="M266" s="45">
        <v>23.52816153028693</v>
      </c>
      <c r="N266" s="45">
        <v>0</v>
      </c>
      <c r="O266" s="45">
        <v>25.526036131774706</v>
      </c>
      <c r="P266" s="45">
        <v>100</v>
      </c>
    </row>
    <row r="267" spans="1:16" s="21" customFormat="1" x14ac:dyDescent="0.2">
      <c r="A267" s="21">
        <v>66</v>
      </c>
      <c r="B267" s="18" t="s">
        <v>144</v>
      </c>
      <c r="C267" s="47">
        <v>220</v>
      </c>
      <c r="D267" s="40" t="s">
        <v>300</v>
      </c>
      <c r="E267" s="41" t="s">
        <v>385</v>
      </c>
      <c r="F267" s="40" t="s">
        <v>230</v>
      </c>
      <c r="G267" s="48">
        <v>8</v>
      </c>
      <c r="H267" s="48">
        <v>5</v>
      </c>
      <c r="I267" s="48">
        <v>5</v>
      </c>
      <c r="J267" s="48">
        <v>4</v>
      </c>
      <c r="K267" s="48">
        <v>7</v>
      </c>
      <c r="L267" s="48">
        <v>2</v>
      </c>
      <c r="M267" s="48">
        <v>1</v>
      </c>
      <c r="N267" s="48">
        <v>3</v>
      </c>
      <c r="O267" s="48">
        <v>0</v>
      </c>
      <c r="P267" s="49">
        <v>35</v>
      </c>
    </row>
    <row r="268" spans="1:16" s="21" customFormat="1" x14ac:dyDescent="0.2">
      <c r="A268" s="21">
        <v>217</v>
      </c>
      <c r="B268" s="21" t="s">
        <v>144</v>
      </c>
      <c r="C268" s="42">
        <v>220</v>
      </c>
      <c r="D268" s="21" t="s">
        <v>300</v>
      </c>
      <c r="E268" s="38" t="s">
        <v>386</v>
      </c>
      <c r="F268" s="21" t="s">
        <v>231</v>
      </c>
      <c r="G268" s="45">
        <v>22.857142857142858</v>
      </c>
      <c r="H268" s="45">
        <v>14.285714285714286</v>
      </c>
      <c r="I268" s="45">
        <v>14.285714285714286</v>
      </c>
      <c r="J268" s="45">
        <v>11.428571428571429</v>
      </c>
      <c r="K268" s="45">
        <v>20</v>
      </c>
      <c r="L268" s="45">
        <v>5.7142857142857144</v>
      </c>
      <c r="M268" s="45">
        <v>2.8571428571428572</v>
      </c>
      <c r="N268" s="45">
        <v>8.5714285714285712</v>
      </c>
      <c r="O268" s="45">
        <v>0</v>
      </c>
      <c r="P268" s="45">
        <v>100</v>
      </c>
    </row>
    <row r="269" spans="1:16" s="21" customFormat="1" x14ac:dyDescent="0.2">
      <c r="A269" s="21">
        <v>368</v>
      </c>
      <c r="B269" s="18" t="s">
        <v>144</v>
      </c>
      <c r="C269" s="42">
        <v>220</v>
      </c>
      <c r="D269" s="21" t="s">
        <v>300</v>
      </c>
      <c r="E269" s="38" t="s">
        <v>387</v>
      </c>
      <c r="F269" s="18" t="s">
        <v>232</v>
      </c>
      <c r="G269" s="46">
        <v>14</v>
      </c>
      <c r="H269" s="46">
        <v>37</v>
      </c>
      <c r="I269" s="46">
        <v>66</v>
      </c>
      <c r="J269" s="46">
        <v>125</v>
      </c>
      <c r="K269" s="46">
        <v>572</v>
      </c>
      <c r="L269" s="46">
        <v>406</v>
      </c>
      <c r="M269" s="46">
        <v>358</v>
      </c>
      <c r="N269" s="46">
        <v>1946</v>
      </c>
      <c r="O269" s="46">
        <v>0</v>
      </c>
      <c r="P269" s="46">
        <v>3524</v>
      </c>
    </row>
    <row r="270" spans="1:16" s="21" customFormat="1" x14ac:dyDescent="0.2">
      <c r="A270" s="21">
        <v>519</v>
      </c>
      <c r="B270" s="21" t="s">
        <v>144</v>
      </c>
      <c r="C270" s="42">
        <v>220</v>
      </c>
      <c r="D270" s="21" t="s">
        <v>300</v>
      </c>
      <c r="E270" s="38" t="s">
        <v>388</v>
      </c>
      <c r="F270" s="21" t="s">
        <v>233</v>
      </c>
      <c r="G270" s="45">
        <v>0.39727582292849034</v>
      </c>
      <c r="H270" s="45">
        <v>1.0499432463110103</v>
      </c>
      <c r="I270" s="45">
        <v>1.8728717366628831</v>
      </c>
      <c r="J270" s="45">
        <v>3.547105561861521</v>
      </c>
      <c r="K270" s="45">
        <v>16.23155505107832</v>
      </c>
      <c r="L270" s="45">
        <v>11.52099886492622</v>
      </c>
      <c r="M270" s="45">
        <v>10.158910329171396</v>
      </c>
      <c r="N270" s="45">
        <v>55.221339387060162</v>
      </c>
      <c r="O270" s="45">
        <v>0</v>
      </c>
      <c r="P270" s="45">
        <v>100</v>
      </c>
    </row>
    <row r="271" spans="1:16" s="21" customFormat="1" x14ac:dyDescent="0.2">
      <c r="A271" s="21">
        <v>67</v>
      </c>
      <c r="B271" s="18" t="s">
        <v>145</v>
      </c>
      <c r="C271" s="47">
        <v>221</v>
      </c>
      <c r="D271" s="40" t="s">
        <v>301</v>
      </c>
      <c r="E271" s="41" t="s">
        <v>385</v>
      </c>
      <c r="F271" s="40" t="s">
        <v>230</v>
      </c>
      <c r="G271" s="48">
        <v>6</v>
      </c>
      <c r="H271" s="48">
        <v>4</v>
      </c>
      <c r="I271" s="48">
        <v>0</v>
      </c>
      <c r="J271" s="48">
        <v>6</v>
      </c>
      <c r="K271" s="48">
        <v>1</v>
      </c>
      <c r="L271" s="48">
        <v>3</v>
      </c>
      <c r="M271" s="48">
        <v>1</v>
      </c>
      <c r="N271" s="48">
        <v>1</v>
      </c>
      <c r="O271" s="48">
        <v>1</v>
      </c>
      <c r="P271" s="49">
        <v>23</v>
      </c>
    </row>
    <row r="272" spans="1:16" s="21" customFormat="1" x14ac:dyDescent="0.2">
      <c r="A272" s="21">
        <v>218</v>
      </c>
      <c r="B272" s="21" t="s">
        <v>145</v>
      </c>
      <c r="C272" s="42">
        <v>221</v>
      </c>
      <c r="D272" s="21" t="s">
        <v>301</v>
      </c>
      <c r="E272" s="38" t="s">
        <v>386</v>
      </c>
      <c r="F272" s="21" t="s">
        <v>231</v>
      </c>
      <c r="G272" s="45">
        <v>26.086956521739129</v>
      </c>
      <c r="H272" s="45">
        <v>17.391304347826086</v>
      </c>
      <c r="I272" s="45">
        <v>0</v>
      </c>
      <c r="J272" s="45">
        <v>26.086956521739129</v>
      </c>
      <c r="K272" s="45">
        <v>4.3478260869565215</v>
      </c>
      <c r="L272" s="45">
        <v>13.043478260869565</v>
      </c>
      <c r="M272" s="45">
        <v>4.3478260869565215</v>
      </c>
      <c r="N272" s="45">
        <v>4.3478260869565215</v>
      </c>
      <c r="O272" s="45">
        <v>4.3478260869565215</v>
      </c>
      <c r="P272" s="45">
        <v>100</v>
      </c>
    </row>
    <row r="273" spans="1:16" s="21" customFormat="1" x14ac:dyDescent="0.2">
      <c r="A273" s="21">
        <v>369</v>
      </c>
      <c r="B273" s="18" t="s">
        <v>145</v>
      </c>
      <c r="C273" s="42">
        <v>221</v>
      </c>
      <c r="D273" s="21" t="s">
        <v>301</v>
      </c>
      <c r="E273" s="38" t="s">
        <v>387</v>
      </c>
      <c r="F273" s="18" t="s">
        <v>232</v>
      </c>
      <c r="G273" s="46">
        <v>14</v>
      </c>
      <c r="H273" s="46">
        <v>29</v>
      </c>
      <c r="I273" s="46">
        <v>0</v>
      </c>
      <c r="J273" s="46">
        <v>148</v>
      </c>
      <c r="K273" s="46">
        <v>98</v>
      </c>
      <c r="L273" s="46">
        <v>460</v>
      </c>
      <c r="M273" s="46">
        <v>264</v>
      </c>
      <c r="N273" s="46">
        <v>560</v>
      </c>
      <c r="O273" s="46">
        <v>1165</v>
      </c>
      <c r="P273" s="46">
        <v>2738</v>
      </c>
    </row>
    <row r="274" spans="1:16" s="21" customFormat="1" x14ac:dyDescent="0.2">
      <c r="A274" s="21">
        <v>520</v>
      </c>
      <c r="B274" s="21" t="s">
        <v>145</v>
      </c>
      <c r="C274" s="42">
        <v>221</v>
      </c>
      <c r="D274" s="21" t="s">
        <v>301</v>
      </c>
      <c r="E274" s="38" t="s">
        <v>388</v>
      </c>
      <c r="F274" s="21" t="s">
        <v>233</v>
      </c>
      <c r="G274" s="45">
        <v>0.51132213294375461</v>
      </c>
      <c r="H274" s="45">
        <v>1.0591672753834915</v>
      </c>
      <c r="I274" s="45">
        <v>0</v>
      </c>
      <c r="J274" s="45">
        <v>5.4054054054054053</v>
      </c>
      <c r="K274" s="45">
        <v>3.579254930606282</v>
      </c>
      <c r="L274" s="45">
        <v>16.800584368151934</v>
      </c>
      <c r="M274" s="45">
        <v>9.6420745069393714</v>
      </c>
      <c r="N274" s="45">
        <v>20.452885317750184</v>
      </c>
      <c r="O274" s="45">
        <v>42.549306062819575</v>
      </c>
      <c r="P274" s="45">
        <v>100</v>
      </c>
    </row>
    <row r="275" spans="1:16" s="21" customFormat="1" x14ac:dyDescent="0.2">
      <c r="A275" s="21">
        <v>68</v>
      </c>
      <c r="B275" s="18" t="s">
        <v>146</v>
      </c>
      <c r="C275" s="47">
        <v>222</v>
      </c>
      <c r="D275" s="40" t="s">
        <v>302</v>
      </c>
      <c r="E275" s="41" t="s">
        <v>385</v>
      </c>
      <c r="F275" s="40" t="s">
        <v>230</v>
      </c>
      <c r="G275" s="48">
        <v>44</v>
      </c>
      <c r="H275" s="48">
        <v>3</v>
      </c>
      <c r="I275" s="48">
        <v>1</v>
      </c>
      <c r="J275" s="48">
        <v>2</v>
      </c>
      <c r="K275" s="48">
        <v>1</v>
      </c>
      <c r="L275" s="48">
        <v>0</v>
      </c>
      <c r="M275" s="48">
        <v>0</v>
      </c>
      <c r="N275" s="48">
        <v>0</v>
      </c>
      <c r="O275" s="48">
        <v>1</v>
      </c>
      <c r="P275" s="49">
        <v>52</v>
      </c>
    </row>
    <row r="276" spans="1:16" s="21" customFormat="1" x14ac:dyDescent="0.2">
      <c r="A276" s="21">
        <v>219</v>
      </c>
      <c r="B276" s="21" t="s">
        <v>146</v>
      </c>
      <c r="C276" s="42">
        <v>222</v>
      </c>
      <c r="D276" s="21" t="s">
        <v>302</v>
      </c>
      <c r="E276" s="38" t="s">
        <v>386</v>
      </c>
      <c r="F276" s="21" t="s">
        <v>231</v>
      </c>
      <c r="G276" s="45">
        <v>84.615384615384613</v>
      </c>
      <c r="H276" s="45">
        <v>5.7692307692307692</v>
      </c>
      <c r="I276" s="45">
        <v>1.9230769230769231</v>
      </c>
      <c r="J276" s="45">
        <v>3.8461538461538463</v>
      </c>
      <c r="K276" s="45">
        <v>1.9230769230769231</v>
      </c>
      <c r="L276" s="45">
        <v>0</v>
      </c>
      <c r="M276" s="45">
        <v>0</v>
      </c>
      <c r="N276" s="45">
        <v>0</v>
      </c>
      <c r="O276" s="45">
        <v>1.9230769230769231</v>
      </c>
      <c r="P276" s="45">
        <v>100</v>
      </c>
    </row>
    <row r="277" spans="1:16" s="21" customFormat="1" x14ac:dyDescent="0.2">
      <c r="A277" s="21">
        <v>370</v>
      </c>
      <c r="B277" s="18" t="s">
        <v>146</v>
      </c>
      <c r="C277" s="42">
        <v>222</v>
      </c>
      <c r="D277" s="21" t="s">
        <v>302</v>
      </c>
      <c r="E277" s="38" t="s">
        <v>387</v>
      </c>
      <c r="F277" s="18" t="s">
        <v>232</v>
      </c>
      <c r="G277" s="46">
        <v>75</v>
      </c>
      <c r="H277" s="46">
        <v>24</v>
      </c>
      <c r="I277" s="46">
        <v>12</v>
      </c>
      <c r="J277" s="46">
        <v>48</v>
      </c>
      <c r="K277" s="46">
        <v>97</v>
      </c>
      <c r="L277" s="46">
        <v>0</v>
      </c>
      <c r="M277" s="46">
        <v>0</v>
      </c>
      <c r="N277" s="46">
        <v>0</v>
      </c>
      <c r="O277" s="46">
        <v>2202</v>
      </c>
      <c r="P277" s="46">
        <v>2458</v>
      </c>
    </row>
    <row r="278" spans="1:16" s="21" customFormat="1" x14ac:dyDescent="0.2">
      <c r="A278" s="21">
        <v>521</v>
      </c>
      <c r="B278" s="21" t="s">
        <v>146</v>
      </c>
      <c r="C278" s="42">
        <v>222</v>
      </c>
      <c r="D278" s="21" t="s">
        <v>302</v>
      </c>
      <c r="E278" s="38" t="s">
        <v>388</v>
      </c>
      <c r="F278" s="21" t="s">
        <v>233</v>
      </c>
      <c r="G278" s="45">
        <v>3.0512611879576892</v>
      </c>
      <c r="H278" s="45">
        <v>0.97640358014646056</v>
      </c>
      <c r="I278" s="45">
        <v>0.48820179007323028</v>
      </c>
      <c r="J278" s="45">
        <v>1.9528071602929211</v>
      </c>
      <c r="K278" s="45">
        <v>3.9462978030919449</v>
      </c>
      <c r="L278" s="45">
        <v>0</v>
      </c>
      <c r="M278" s="45">
        <v>0</v>
      </c>
      <c r="N278" s="45">
        <v>0</v>
      </c>
      <c r="O278" s="45">
        <v>89.585028478437749</v>
      </c>
      <c r="P278" s="45">
        <v>100</v>
      </c>
    </row>
    <row r="279" spans="1:16" s="21" customFormat="1" x14ac:dyDescent="0.2">
      <c r="A279" s="21">
        <v>69</v>
      </c>
      <c r="B279" s="18" t="s">
        <v>147</v>
      </c>
      <c r="C279" s="47" t="s">
        <v>147</v>
      </c>
      <c r="D279" s="40" t="s">
        <v>303</v>
      </c>
      <c r="E279" s="41" t="s">
        <v>385</v>
      </c>
      <c r="F279" s="40" t="s">
        <v>230</v>
      </c>
      <c r="G279" s="48">
        <v>104</v>
      </c>
      <c r="H279" s="48">
        <v>28</v>
      </c>
      <c r="I279" s="48">
        <v>20</v>
      </c>
      <c r="J279" s="48">
        <v>18</v>
      </c>
      <c r="K279" s="48">
        <v>5</v>
      </c>
      <c r="L279" s="48">
        <v>3</v>
      </c>
      <c r="M279" s="48">
        <v>1</v>
      </c>
      <c r="N279" s="48">
        <v>1</v>
      </c>
      <c r="O279" s="48">
        <v>0</v>
      </c>
      <c r="P279" s="49">
        <v>180</v>
      </c>
    </row>
    <row r="280" spans="1:16" s="21" customFormat="1" x14ac:dyDescent="0.2">
      <c r="A280" s="21">
        <v>220</v>
      </c>
      <c r="B280" s="21" t="s">
        <v>147</v>
      </c>
      <c r="C280" s="42" t="s">
        <v>147</v>
      </c>
      <c r="D280" s="21" t="s">
        <v>303</v>
      </c>
      <c r="E280" s="38" t="s">
        <v>386</v>
      </c>
      <c r="F280" s="21" t="s">
        <v>231</v>
      </c>
      <c r="G280" s="45">
        <v>57.777777777777779</v>
      </c>
      <c r="H280" s="45">
        <v>15.555555555555555</v>
      </c>
      <c r="I280" s="45">
        <v>11.111111111111111</v>
      </c>
      <c r="J280" s="45">
        <v>10</v>
      </c>
      <c r="K280" s="45">
        <v>2.7777777777777777</v>
      </c>
      <c r="L280" s="45">
        <v>1.6666666666666667</v>
      </c>
      <c r="M280" s="45">
        <v>0.55555555555555558</v>
      </c>
      <c r="N280" s="45">
        <v>0.55555555555555558</v>
      </c>
      <c r="O280" s="45">
        <v>0</v>
      </c>
      <c r="P280" s="45">
        <v>100</v>
      </c>
    </row>
    <row r="281" spans="1:16" s="21" customFormat="1" x14ac:dyDescent="0.2">
      <c r="A281" s="21">
        <v>371</v>
      </c>
      <c r="B281" s="18" t="s">
        <v>147</v>
      </c>
      <c r="C281" s="42" t="s">
        <v>147</v>
      </c>
      <c r="D281" s="21" t="s">
        <v>303</v>
      </c>
      <c r="E281" s="38" t="s">
        <v>387</v>
      </c>
      <c r="F281" s="18" t="s">
        <v>232</v>
      </c>
      <c r="G281" s="46">
        <v>210</v>
      </c>
      <c r="H281" s="46">
        <v>182</v>
      </c>
      <c r="I281" s="46">
        <v>274</v>
      </c>
      <c r="J281" s="46">
        <v>620</v>
      </c>
      <c r="K281" s="46">
        <v>407</v>
      </c>
      <c r="L281" s="46">
        <v>442</v>
      </c>
      <c r="M281" s="46">
        <v>378</v>
      </c>
      <c r="N281" s="46">
        <v>967</v>
      </c>
      <c r="O281" s="46">
        <v>0</v>
      </c>
      <c r="P281" s="46">
        <v>3480</v>
      </c>
    </row>
    <row r="282" spans="1:16" s="21" customFormat="1" x14ac:dyDescent="0.2">
      <c r="A282" s="21">
        <v>522</v>
      </c>
      <c r="B282" s="21" t="s">
        <v>147</v>
      </c>
      <c r="C282" s="42" t="s">
        <v>147</v>
      </c>
      <c r="D282" s="21" t="s">
        <v>303</v>
      </c>
      <c r="E282" s="38" t="s">
        <v>388</v>
      </c>
      <c r="F282" s="21" t="s">
        <v>233</v>
      </c>
      <c r="G282" s="45">
        <v>6.0344827586206895</v>
      </c>
      <c r="H282" s="45">
        <v>5.2298850574712645</v>
      </c>
      <c r="I282" s="45">
        <v>7.8735632183908049</v>
      </c>
      <c r="J282" s="45">
        <v>17.816091954022987</v>
      </c>
      <c r="K282" s="45">
        <v>11.695402298850574</v>
      </c>
      <c r="L282" s="45">
        <v>12.701149425287356</v>
      </c>
      <c r="M282" s="45">
        <v>10.862068965517242</v>
      </c>
      <c r="N282" s="45">
        <v>27.787356321839081</v>
      </c>
      <c r="O282" s="45">
        <v>0</v>
      </c>
      <c r="P282" s="45">
        <v>100</v>
      </c>
    </row>
    <row r="283" spans="1:16" s="21" customFormat="1" x14ac:dyDescent="0.2">
      <c r="A283" s="21">
        <v>70</v>
      </c>
      <c r="B283" s="18" t="s">
        <v>148</v>
      </c>
      <c r="C283" s="47" t="s">
        <v>148</v>
      </c>
      <c r="D283" s="40" t="s">
        <v>304</v>
      </c>
      <c r="E283" s="41" t="s">
        <v>385</v>
      </c>
      <c r="F283" s="40" t="s">
        <v>230</v>
      </c>
      <c r="G283" s="48">
        <v>538</v>
      </c>
      <c r="H283" s="48">
        <v>143</v>
      </c>
      <c r="I283" s="48">
        <v>71</v>
      </c>
      <c r="J283" s="48">
        <v>25</v>
      </c>
      <c r="K283" s="48">
        <v>7</v>
      </c>
      <c r="L283" s="48">
        <v>9</v>
      </c>
      <c r="M283" s="48">
        <v>3</v>
      </c>
      <c r="N283" s="48">
        <v>2</v>
      </c>
      <c r="O283" s="48">
        <v>3</v>
      </c>
      <c r="P283" s="49">
        <v>801</v>
      </c>
    </row>
    <row r="284" spans="1:16" s="21" customFormat="1" x14ac:dyDescent="0.2">
      <c r="A284" s="21">
        <v>221</v>
      </c>
      <c r="B284" s="21" t="s">
        <v>148</v>
      </c>
      <c r="C284" s="42" t="s">
        <v>148</v>
      </c>
      <c r="D284" s="21" t="s">
        <v>304</v>
      </c>
      <c r="E284" s="38" t="s">
        <v>386</v>
      </c>
      <c r="F284" s="21" t="s">
        <v>231</v>
      </c>
      <c r="G284" s="45">
        <v>67.166042446941319</v>
      </c>
      <c r="H284" s="45">
        <v>17.852684144818976</v>
      </c>
      <c r="I284" s="45">
        <v>8.8639200998751555</v>
      </c>
      <c r="J284" s="45">
        <v>3.1210986267166043</v>
      </c>
      <c r="K284" s="45">
        <v>0.87390761548064921</v>
      </c>
      <c r="L284" s="45">
        <v>1.1235955056179776</v>
      </c>
      <c r="M284" s="45">
        <v>0.37453183520599254</v>
      </c>
      <c r="N284" s="45">
        <v>0.24968789013732834</v>
      </c>
      <c r="O284" s="45">
        <v>0.37453183520599254</v>
      </c>
      <c r="P284" s="45">
        <v>100</v>
      </c>
    </row>
    <row r="285" spans="1:16" s="21" customFormat="1" x14ac:dyDescent="0.2">
      <c r="A285" s="21">
        <v>372</v>
      </c>
      <c r="B285" s="18" t="s">
        <v>148</v>
      </c>
      <c r="C285" s="42" t="s">
        <v>148</v>
      </c>
      <c r="D285" s="21" t="s">
        <v>304</v>
      </c>
      <c r="E285" s="38" t="s">
        <v>387</v>
      </c>
      <c r="F285" s="18" t="s">
        <v>232</v>
      </c>
      <c r="G285" s="46">
        <v>1090</v>
      </c>
      <c r="H285" s="46">
        <v>926</v>
      </c>
      <c r="I285" s="46">
        <v>986</v>
      </c>
      <c r="J285" s="46">
        <v>806</v>
      </c>
      <c r="K285" s="46">
        <v>456</v>
      </c>
      <c r="L285" s="46">
        <v>1400</v>
      </c>
      <c r="M285" s="46">
        <v>928</v>
      </c>
      <c r="N285" s="46">
        <v>1406</v>
      </c>
      <c r="O285" s="46">
        <v>7566</v>
      </c>
      <c r="P285" s="46">
        <v>15564</v>
      </c>
    </row>
    <row r="286" spans="1:16" s="21" customFormat="1" x14ac:dyDescent="0.2">
      <c r="A286" s="21">
        <v>523</v>
      </c>
      <c r="B286" s="21" t="s">
        <v>148</v>
      </c>
      <c r="C286" s="42" t="s">
        <v>148</v>
      </c>
      <c r="D286" s="21" t="s">
        <v>304</v>
      </c>
      <c r="E286" s="38" t="s">
        <v>388</v>
      </c>
      <c r="F286" s="21" t="s">
        <v>233</v>
      </c>
      <c r="G286" s="45">
        <v>7.003341043433565</v>
      </c>
      <c r="H286" s="45">
        <v>5.9496273451554869</v>
      </c>
      <c r="I286" s="45">
        <v>6.3351323567206377</v>
      </c>
      <c r="J286" s="45">
        <v>5.1786173220251861</v>
      </c>
      <c r="K286" s="45">
        <v>2.9298380878951424</v>
      </c>
      <c r="L286" s="45">
        <v>8.9951169365201746</v>
      </c>
      <c r="M286" s="45">
        <v>5.9624775122076583</v>
      </c>
      <c r="N286" s="45">
        <v>9.033667437676689</v>
      </c>
      <c r="O286" s="45">
        <v>48.612181958365461</v>
      </c>
      <c r="P286" s="45">
        <v>100</v>
      </c>
    </row>
    <row r="287" spans="1:16" s="21" customFormat="1" x14ac:dyDescent="0.2">
      <c r="A287" s="21">
        <v>71</v>
      </c>
      <c r="B287" s="18" t="s">
        <v>149</v>
      </c>
      <c r="C287" s="47">
        <v>302</v>
      </c>
      <c r="D287" s="40" t="s">
        <v>305</v>
      </c>
      <c r="E287" s="41" t="s">
        <v>385</v>
      </c>
      <c r="F287" s="40" t="s">
        <v>230</v>
      </c>
      <c r="G287" s="48">
        <v>429</v>
      </c>
      <c r="H287" s="48">
        <v>28</v>
      </c>
      <c r="I287" s="48">
        <v>7</v>
      </c>
      <c r="J287" s="48">
        <v>1</v>
      </c>
      <c r="K287" s="48">
        <v>0</v>
      </c>
      <c r="L287" s="48">
        <v>1</v>
      </c>
      <c r="M287" s="48">
        <v>0</v>
      </c>
      <c r="N287" s="48">
        <v>0</v>
      </c>
      <c r="O287" s="48">
        <v>0</v>
      </c>
      <c r="P287" s="49">
        <v>466</v>
      </c>
    </row>
    <row r="288" spans="1:16" s="21" customFormat="1" x14ac:dyDescent="0.2">
      <c r="A288" s="21">
        <v>222</v>
      </c>
      <c r="B288" s="21" t="s">
        <v>149</v>
      </c>
      <c r="C288" s="42">
        <v>302</v>
      </c>
      <c r="D288" s="21" t="s">
        <v>305</v>
      </c>
      <c r="E288" s="38" t="s">
        <v>386</v>
      </c>
      <c r="F288" s="21" t="s">
        <v>231</v>
      </c>
      <c r="G288" s="45">
        <v>92.060085836909877</v>
      </c>
      <c r="H288" s="45">
        <v>6.0085836909871242</v>
      </c>
      <c r="I288" s="45">
        <v>1.502145922746781</v>
      </c>
      <c r="J288" s="45">
        <v>0.21459227467811159</v>
      </c>
      <c r="K288" s="45">
        <v>0</v>
      </c>
      <c r="L288" s="45">
        <v>0.21459227467811159</v>
      </c>
      <c r="M288" s="45">
        <v>0</v>
      </c>
      <c r="N288" s="45">
        <v>0</v>
      </c>
      <c r="O288" s="45">
        <v>0</v>
      </c>
      <c r="P288" s="45">
        <v>100</v>
      </c>
    </row>
    <row r="289" spans="1:16" s="21" customFormat="1" x14ac:dyDescent="0.2">
      <c r="A289" s="21">
        <v>373</v>
      </c>
      <c r="B289" s="18" t="s">
        <v>149</v>
      </c>
      <c r="C289" s="42">
        <v>302</v>
      </c>
      <c r="D289" s="21" t="s">
        <v>305</v>
      </c>
      <c r="E289" s="38" t="s">
        <v>387</v>
      </c>
      <c r="F289" s="18" t="s">
        <v>232</v>
      </c>
      <c r="G289" s="46">
        <v>855</v>
      </c>
      <c r="H289" s="46">
        <v>171</v>
      </c>
      <c r="I289" s="46">
        <v>94</v>
      </c>
      <c r="J289" s="46">
        <v>22</v>
      </c>
      <c r="K289" s="46">
        <v>0</v>
      </c>
      <c r="L289" s="46">
        <v>143</v>
      </c>
      <c r="M289" s="46">
        <v>0</v>
      </c>
      <c r="N289" s="46">
        <v>0</v>
      </c>
      <c r="O289" s="46">
        <v>0</v>
      </c>
      <c r="P289" s="46">
        <v>1285</v>
      </c>
    </row>
    <row r="290" spans="1:16" s="21" customFormat="1" x14ac:dyDescent="0.2">
      <c r="A290" s="21">
        <v>524</v>
      </c>
      <c r="B290" s="21" t="s">
        <v>149</v>
      </c>
      <c r="C290" s="42">
        <v>302</v>
      </c>
      <c r="D290" s="21" t="s">
        <v>305</v>
      </c>
      <c r="E290" s="38" t="s">
        <v>388</v>
      </c>
      <c r="F290" s="21" t="s">
        <v>233</v>
      </c>
      <c r="G290" s="45">
        <v>66.536964980544752</v>
      </c>
      <c r="H290" s="45">
        <v>13.30739299610895</v>
      </c>
      <c r="I290" s="45">
        <v>7.3151750972762644</v>
      </c>
      <c r="J290" s="45">
        <v>1.7120622568093384</v>
      </c>
      <c r="K290" s="45">
        <v>0</v>
      </c>
      <c r="L290" s="45">
        <v>11.1284046692607</v>
      </c>
      <c r="M290" s="45">
        <v>0</v>
      </c>
      <c r="N290" s="45">
        <v>0</v>
      </c>
      <c r="O290" s="45">
        <v>0</v>
      </c>
      <c r="P290" s="45">
        <v>100</v>
      </c>
    </row>
    <row r="291" spans="1:16" s="21" customFormat="1" x14ac:dyDescent="0.2">
      <c r="A291" s="21">
        <v>72</v>
      </c>
      <c r="B291" s="18" t="s">
        <v>150</v>
      </c>
      <c r="C291" s="47" t="s">
        <v>150</v>
      </c>
      <c r="D291" s="40" t="s">
        <v>306</v>
      </c>
      <c r="E291" s="41" t="s">
        <v>385</v>
      </c>
      <c r="F291" s="40" t="s">
        <v>230</v>
      </c>
      <c r="G291" s="48">
        <v>123</v>
      </c>
      <c r="H291" s="48">
        <v>38</v>
      </c>
      <c r="I291" s="48">
        <v>37</v>
      </c>
      <c r="J291" s="48">
        <v>13</v>
      </c>
      <c r="K291" s="48">
        <v>2</v>
      </c>
      <c r="L291" s="48">
        <v>1</v>
      </c>
      <c r="M291" s="48">
        <v>1</v>
      </c>
      <c r="N291" s="48">
        <v>1</v>
      </c>
      <c r="O291" s="48">
        <v>0</v>
      </c>
      <c r="P291" s="49">
        <v>216</v>
      </c>
    </row>
    <row r="292" spans="1:16" s="21" customFormat="1" x14ac:dyDescent="0.2">
      <c r="A292" s="21">
        <v>223</v>
      </c>
      <c r="B292" s="21" t="s">
        <v>150</v>
      </c>
      <c r="C292" s="42" t="s">
        <v>150</v>
      </c>
      <c r="D292" s="21" t="s">
        <v>306</v>
      </c>
      <c r="E292" s="38" t="s">
        <v>386</v>
      </c>
      <c r="F292" s="21" t="s">
        <v>231</v>
      </c>
      <c r="G292" s="45">
        <v>56.944444444444443</v>
      </c>
      <c r="H292" s="45">
        <v>17.592592592592592</v>
      </c>
      <c r="I292" s="45">
        <v>17.12962962962963</v>
      </c>
      <c r="J292" s="45">
        <v>6.0185185185185182</v>
      </c>
      <c r="K292" s="45">
        <v>0.92592592592592593</v>
      </c>
      <c r="L292" s="45">
        <v>0.46296296296296297</v>
      </c>
      <c r="M292" s="45">
        <v>0.46296296296296297</v>
      </c>
      <c r="N292" s="45">
        <v>0.46296296296296297</v>
      </c>
      <c r="O292" s="45">
        <v>0</v>
      </c>
      <c r="P292" s="45">
        <v>100</v>
      </c>
    </row>
    <row r="293" spans="1:16" s="21" customFormat="1" x14ac:dyDescent="0.2">
      <c r="A293" s="21">
        <v>374</v>
      </c>
      <c r="B293" s="18" t="s">
        <v>150</v>
      </c>
      <c r="C293" s="42" t="s">
        <v>150</v>
      </c>
      <c r="D293" s="21" t="s">
        <v>306</v>
      </c>
      <c r="E293" s="38" t="s">
        <v>387</v>
      </c>
      <c r="F293" s="18" t="s">
        <v>232</v>
      </c>
      <c r="G293" s="46">
        <v>248</v>
      </c>
      <c r="H293" s="46">
        <v>253</v>
      </c>
      <c r="I293" s="46">
        <v>481</v>
      </c>
      <c r="J293" s="46">
        <v>390</v>
      </c>
      <c r="K293" s="46">
        <v>108</v>
      </c>
      <c r="L293" s="46">
        <v>157</v>
      </c>
      <c r="M293" s="46">
        <v>458</v>
      </c>
      <c r="N293" s="46">
        <v>855</v>
      </c>
      <c r="O293" s="46">
        <v>0</v>
      </c>
      <c r="P293" s="46">
        <v>2950</v>
      </c>
    </row>
    <row r="294" spans="1:16" s="21" customFormat="1" x14ac:dyDescent="0.2">
      <c r="A294" s="21">
        <v>525</v>
      </c>
      <c r="B294" s="21" t="s">
        <v>150</v>
      </c>
      <c r="C294" s="42" t="s">
        <v>150</v>
      </c>
      <c r="D294" s="21" t="s">
        <v>306</v>
      </c>
      <c r="E294" s="38" t="s">
        <v>388</v>
      </c>
      <c r="F294" s="21" t="s">
        <v>233</v>
      </c>
      <c r="G294" s="45">
        <v>8.4067796610169498</v>
      </c>
      <c r="H294" s="45">
        <v>8.5762711864406782</v>
      </c>
      <c r="I294" s="45">
        <v>16.305084745762713</v>
      </c>
      <c r="J294" s="45">
        <v>13.220338983050848</v>
      </c>
      <c r="K294" s="45">
        <v>3.6610169491525424</v>
      </c>
      <c r="L294" s="45">
        <v>5.3220338983050848</v>
      </c>
      <c r="M294" s="45">
        <v>15.525423728813559</v>
      </c>
      <c r="N294" s="45">
        <v>28.983050847457626</v>
      </c>
      <c r="O294" s="45">
        <v>0</v>
      </c>
      <c r="P294" s="45">
        <v>100</v>
      </c>
    </row>
    <row r="295" spans="1:16" s="21" customFormat="1" x14ac:dyDescent="0.2">
      <c r="A295" s="21">
        <v>73</v>
      </c>
      <c r="B295" s="18" t="s">
        <v>151</v>
      </c>
      <c r="C295" s="47" t="s">
        <v>151</v>
      </c>
      <c r="D295" s="40" t="s">
        <v>307</v>
      </c>
      <c r="E295" s="41" t="s">
        <v>385</v>
      </c>
      <c r="F295" s="40" t="s">
        <v>230</v>
      </c>
      <c r="G295" s="48">
        <v>70</v>
      </c>
      <c r="H295" s="48">
        <v>9</v>
      </c>
      <c r="I295" s="48">
        <v>11</v>
      </c>
      <c r="J295" s="48">
        <v>5</v>
      </c>
      <c r="K295" s="48">
        <v>1</v>
      </c>
      <c r="L295" s="48">
        <v>1</v>
      </c>
      <c r="M295" s="48">
        <v>0</v>
      </c>
      <c r="N295" s="48">
        <v>2</v>
      </c>
      <c r="O295" s="48">
        <v>0</v>
      </c>
      <c r="P295" s="49">
        <v>99</v>
      </c>
    </row>
    <row r="296" spans="1:16" s="21" customFormat="1" x14ac:dyDescent="0.2">
      <c r="A296" s="21">
        <v>224</v>
      </c>
      <c r="B296" s="21" t="s">
        <v>151</v>
      </c>
      <c r="C296" s="42" t="s">
        <v>151</v>
      </c>
      <c r="D296" s="21" t="s">
        <v>307</v>
      </c>
      <c r="E296" s="38" t="s">
        <v>386</v>
      </c>
      <c r="F296" s="21" t="s">
        <v>231</v>
      </c>
      <c r="G296" s="45">
        <v>70.707070707070713</v>
      </c>
      <c r="H296" s="45">
        <v>9.0909090909090917</v>
      </c>
      <c r="I296" s="45">
        <v>11.111111111111111</v>
      </c>
      <c r="J296" s="45">
        <v>5.0505050505050502</v>
      </c>
      <c r="K296" s="45">
        <v>1.0101010101010102</v>
      </c>
      <c r="L296" s="45">
        <v>1.0101010101010102</v>
      </c>
      <c r="M296" s="45">
        <v>0</v>
      </c>
      <c r="N296" s="45">
        <v>2.0202020202020203</v>
      </c>
      <c r="O296" s="45">
        <v>0</v>
      </c>
      <c r="P296" s="45">
        <v>100</v>
      </c>
    </row>
    <row r="297" spans="1:16" s="21" customFormat="1" x14ac:dyDescent="0.2">
      <c r="A297" s="21">
        <v>375</v>
      </c>
      <c r="B297" s="18" t="s">
        <v>151</v>
      </c>
      <c r="C297" s="42" t="s">
        <v>151</v>
      </c>
      <c r="D297" s="21" t="s">
        <v>307</v>
      </c>
      <c r="E297" s="38" t="s">
        <v>387</v>
      </c>
      <c r="F297" s="18" t="s">
        <v>232</v>
      </c>
      <c r="G297" s="46">
        <v>120</v>
      </c>
      <c r="H297" s="46">
        <v>62</v>
      </c>
      <c r="I297" s="46">
        <v>139</v>
      </c>
      <c r="J297" s="46">
        <v>168</v>
      </c>
      <c r="K297" s="46">
        <v>52</v>
      </c>
      <c r="L297" s="46">
        <v>113</v>
      </c>
      <c r="M297" s="46">
        <v>0</v>
      </c>
      <c r="N297" s="46">
        <v>1084</v>
      </c>
      <c r="O297" s="46">
        <v>0</v>
      </c>
      <c r="P297" s="46">
        <v>1738</v>
      </c>
    </row>
    <row r="298" spans="1:16" s="21" customFormat="1" x14ac:dyDescent="0.2">
      <c r="A298" s="21">
        <v>526</v>
      </c>
      <c r="B298" s="21" t="s">
        <v>151</v>
      </c>
      <c r="C298" s="42" t="s">
        <v>151</v>
      </c>
      <c r="D298" s="21" t="s">
        <v>307</v>
      </c>
      <c r="E298" s="38" t="s">
        <v>388</v>
      </c>
      <c r="F298" s="21" t="s">
        <v>233</v>
      </c>
      <c r="G298" s="45">
        <v>6.9044879171461453</v>
      </c>
      <c r="H298" s="45">
        <v>3.5673187571921749</v>
      </c>
      <c r="I298" s="45">
        <v>7.9976985040276176</v>
      </c>
      <c r="J298" s="45">
        <v>9.6662830840046023</v>
      </c>
      <c r="K298" s="45">
        <v>2.991944764096663</v>
      </c>
      <c r="L298" s="45">
        <v>6.5017261219792868</v>
      </c>
      <c r="M298" s="45">
        <v>0</v>
      </c>
      <c r="N298" s="45">
        <v>62.370540851553507</v>
      </c>
      <c r="O298" s="45">
        <v>0</v>
      </c>
      <c r="P298" s="45">
        <v>100</v>
      </c>
    </row>
    <row r="299" spans="1:16" s="21" customFormat="1" x14ac:dyDescent="0.2">
      <c r="A299" s="21">
        <v>74</v>
      </c>
      <c r="B299" s="18" t="s">
        <v>152</v>
      </c>
      <c r="C299" s="47" t="s">
        <v>152</v>
      </c>
      <c r="D299" s="40" t="s">
        <v>308</v>
      </c>
      <c r="E299" s="41" t="s">
        <v>385</v>
      </c>
      <c r="F299" s="40" t="s">
        <v>230</v>
      </c>
      <c r="G299" s="48">
        <v>75</v>
      </c>
      <c r="H299" s="48">
        <v>24</v>
      </c>
      <c r="I299" s="48">
        <v>19</v>
      </c>
      <c r="J299" s="48">
        <v>11</v>
      </c>
      <c r="K299" s="48">
        <v>7</v>
      </c>
      <c r="L299" s="48">
        <v>4</v>
      </c>
      <c r="M299" s="48">
        <v>1</v>
      </c>
      <c r="N299" s="48">
        <v>0</v>
      </c>
      <c r="O299" s="48">
        <v>0</v>
      </c>
      <c r="P299" s="49">
        <v>141</v>
      </c>
    </row>
    <row r="300" spans="1:16" s="21" customFormat="1" x14ac:dyDescent="0.2">
      <c r="A300" s="21">
        <v>225</v>
      </c>
      <c r="B300" s="21" t="s">
        <v>152</v>
      </c>
      <c r="C300" s="42" t="s">
        <v>152</v>
      </c>
      <c r="D300" s="21" t="s">
        <v>308</v>
      </c>
      <c r="E300" s="38" t="s">
        <v>386</v>
      </c>
      <c r="F300" s="21" t="s">
        <v>231</v>
      </c>
      <c r="G300" s="45">
        <v>53.191489361702125</v>
      </c>
      <c r="H300" s="45">
        <v>17.021276595744681</v>
      </c>
      <c r="I300" s="45">
        <v>13.475177304964539</v>
      </c>
      <c r="J300" s="45">
        <v>7.8014184397163122</v>
      </c>
      <c r="K300" s="45">
        <v>4.9645390070921982</v>
      </c>
      <c r="L300" s="45">
        <v>2.8368794326241136</v>
      </c>
      <c r="M300" s="45">
        <v>0.70921985815602839</v>
      </c>
      <c r="N300" s="45">
        <v>0</v>
      </c>
      <c r="O300" s="45">
        <v>0</v>
      </c>
      <c r="P300" s="45">
        <v>100</v>
      </c>
    </row>
    <row r="301" spans="1:16" s="21" customFormat="1" x14ac:dyDescent="0.2">
      <c r="A301" s="21">
        <v>376</v>
      </c>
      <c r="B301" s="18" t="s">
        <v>152</v>
      </c>
      <c r="C301" s="42" t="s">
        <v>152</v>
      </c>
      <c r="D301" s="21" t="s">
        <v>308</v>
      </c>
      <c r="E301" s="38" t="s">
        <v>387</v>
      </c>
      <c r="F301" s="18" t="s">
        <v>232</v>
      </c>
      <c r="G301" s="46">
        <v>159</v>
      </c>
      <c r="H301" s="46">
        <v>163</v>
      </c>
      <c r="I301" s="46">
        <v>270</v>
      </c>
      <c r="J301" s="46">
        <v>351</v>
      </c>
      <c r="K301" s="46">
        <v>521</v>
      </c>
      <c r="L301" s="46">
        <v>638</v>
      </c>
      <c r="M301" s="46">
        <v>282</v>
      </c>
      <c r="N301" s="46">
        <v>0</v>
      </c>
      <c r="O301" s="46">
        <v>0</v>
      </c>
      <c r="P301" s="46">
        <v>2384</v>
      </c>
    </row>
    <row r="302" spans="1:16" s="21" customFormat="1" x14ac:dyDescent="0.2">
      <c r="A302" s="21">
        <v>527</v>
      </c>
      <c r="B302" s="21" t="s">
        <v>152</v>
      </c>
      <c r="C302" s="42" t="s">
        <v>152</v>
      </c>
      <c r="D302" s="21" t="s">
        <v>308</v>
      </c>
      <c r="E302" s="38" t="s">
        <v>388</v>
      </c>
      <c r="F302" s="21" t="s">
        <v>233</v>
      </c>
      <c r="G302" s="45">
        <v>6.6694630872483218</v>
      </c>
      <c r="H302" s="45">
        <v>6.8372483221476514</v>
      </c>
      <c r="I302" s="45">
        <v>11.325503355704697</v>
      </c>
      <c r="J302" s="45">
        <v>14.723154362416107</v>
      </c>
      <c r="K302" s="45">
        <v>21.854026845637584</v>
      </c>
      <c r="L302" s="45">
        <v>26.761744966442954</v>
      </c>
      <c r="M302" s="45">
        <v>11.828859060402685</v>
      </c>
      <c r="N302" s="45">
        <v>0</v>
      </c>
      <c r="O302" s="45">
        <v>0</v>
      </c>
      <c r="P302" s="45">
        <v>100</v>
      </c>
    </row>
    <row r="303" spans="1:16" s="21" customFormat="1" x14ac:dyDescent="0.2">
      <c r="A303" s="21">
        <v>75</v>
      </c>
      <c r="B303" s="18" t="s">
        <v>153</v>
      </c>
      <c r="C303" s="47" t="s">
        <v>153</v>
      </c>
      <c r="D303" s="40" t="s">
        <v>309</v>
      </c>
      <c r="E303" s="41" t="s">
        <v>385</v>
      </c>
      <c r="F303" s="40" t="s">
        <v>230</v>
      </c>
      <c r="G303" s="48">
        <v>37</v>
      </c>
      <c r="H303" s="48">
        <v>9</v>
      </c>
      <c r="I303" s="48">
        <v>6</v>
      </c>
      <c r="J303" s="48">
        <v>6</v>
      </c>
      <c r="K303" s="48">
        <v>0</v>
      </c>
      <c r="L303" s="48">
        <v>0</v>
      </c>
      <c r="M303" s="48">
        <v>0</v>
      </c>
      <c r="N303" s="48">
        <v>0</v>
      </c>
      <c r="O303" s="48">
        <v>0</v>
      </c>
      <c r="P303" s="49">
        <v>58</v>
      </c>
    </row>
    <row r="304" spans="1:16" s="21" customFormat="1" x14ac:dyDescent="0.2">
      <c r="A304" s="21">
        <v>226</v>
      </c>
      <c r="B304" s="21" t="s">
        <v>153</v>
      </c>
      <c r="C304" s="42" t="s">
        <v>153</v>
      </c>
      <c r="D304" s="21" t="s">
        <v>309</v>
      </c>
      <c r="E304" s="38" t="s">
        <v>386</v>
      </c>
      <c r="F304" s="21" t="s">
        <v>231</v>
      </c>
      <c r="G304" s="45">
        <v>63.793103448275865</v>
      </c>
      <c r="H304" s="45">
        <v>15.517241379310345</v>
      </c>
      <c r="I304" s="45">
        <v>10.344827586206897</v>
      </c>
      <c r="J304" s="45">
        <v>10.344827586206897</v>
      </c>
      <c r="K304" s="45">
        <v>0</v>
      </c>
      <c r="L304" s="45">
        <v>0</v>
      </c>
      <c r="M304" s="45">
        <v>0</v>
      </c>
      <c r="N304" s="45">
        <v>0</v>
      </c>
      <c r="O304" s="45">
        <v>0</v>
      </c>
      <c r="P304" s="45">
        <v>100</v>
      </c>
    </row>
    <row r="305" spans="1:16" s="21" customFormat="1" x14ac:dyDescent="0.2">
      <c r="A305" s="21">
        <v>377</v>
      </c>
      <c r="B305" s="18" t="s">
        <v>153</v>
      </c>
      <c r="C305" s="42" t="s">
        <v>153</v>
      </c>
      <c r="D305" s="21" t="s">
        <v>309</v>
      </c>
      <c r="E305" s="38" t="s">
        <v>387</v>
      </c>
      <c r="F305" s="18" t="s">
        <v>232</v>
      </c>
      <c r="G305" s="46">
        <v>62</v>
      </c>
      <c r="H305" s="46">
        <v>61</v>
      </c>
      <c r="I305" s="46">
        <v>69</v>
      </c>
      <c r="J305" s="46">
        <v>169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361</v>
      </c>
    </row>
    <row r="306" spans="1:16" s="21" customFormat="1" x14ac:dyDescent="0.2">
      <c r="A306" s="21">
        <v>528</v>
      </c>
      <c r="B306" s="21" t="s">
        <v>153</v>
      </c>
      <c r="C306" s="42" t="s">
        <v>153</v>
      </c>
      <c r="D306" s="21" t="s">
        <v>309</v>
      </c>
      <c r="E306" s="38" t="s">
        <v>388</v>
      </c>
      <c r="F306" s="21" t="s">
        <v>233</v>
      </c>
      <c r="G306" s="45">
        <v>17.174515235457065</v>
      </c>
      <c r="H306" s="45">
        <v>16.897506925207757</v>
      </c>
      <c r="I306" s="45">
        <v>19.113573407202217</v>
      </c>
      <c r="J306" s="45">
        <v>46.814404432132967</v>
      </c>
      <c r="K306" s="45">
        <v>0</v>
      </c>
      <c r="L306" s="45">
        <v>0</v>
      </c>
      <c r="M306" s="45">
        <v>0</v>
      </c>
      <c r="N306" s="45">
        <v>0</v>
      </c>
      <c r="O306" s="45">
        <v>0</v>
      </c>
      <c r="P306" s="45">
        <v>100</v>
      </c>
    </row>
    <row r="307" spans="1:16" s="21" customFormat="1" x14ac:dyDescent="0.2">
      <c r="A307" s="21">
        <v>76</v>
      </c>
      <c r="B307" s="18" t="s">
        <v>154</v>
      </c>
      <c r="C307" s="47" t="s">
        <v>154</v>
      </c>
      <c r="D307" s="40" t="s">
        <v>310</v>
      </c>
      <c r="E307" s="41" t="s">
        <v>385</v>
      </c>
      <c r="F307" s="40" t="s">
        <v>230</v>
      </c>
      <c r="G307" s="48">
        <v>103</v>
      </c>
      <c r="H307" s="48">
        <v>20</v>
      </c>
      <c r="I307" s="48">
        <v>9</v>
      </c>
      <c r="J307" s="48">
        <v>4</v>
      </c>
      <c r="K307" s="48">
        <v>1</v>
      </c>
      <c r="L307" s="48">
        <v>0</v>
      </c>
      <c r="M307" s="48">
        <v>0</v>
      </c>
      <c r="N307" s="48">
        <v>0</v>
      </c>
      <c r="O307" s="48">
        <v>0</v>
      </c>
      <c r="P307" s="49">
        <v>137</v>
      </c>
    </row>
    <row r="308" spans="1:16" s="21" customFormat="1" x14ac:dyDescent="0.2">
      <c r="A308" s="21">
        <v>227</v>
      </c>
      <c r="B308" s="21" t="s">
        <v>154</v>
      </c>
      <c r="C308" s="42" t="s">
        <v>154</v>
      </c>
      <c r="D308" s="21" t="s">
        <v>310</v>
      </c>
      <c r="E308" s="38" t="s">
        <v>386</v>
      </c>
      <c r="F308" s="21" t="s">
        <v>231</v>
      </c>
      <c r="G308" s="45">
        <v>75.182481751824824</v>
      </c>
      <c r="H308" s="45">
        <v>14.598540145985401</v>
      </c>
      <c r="I308" s="45">
        <v>6.5693430656934311</v>
      </c>
      <c r="J308" s="45">
        <v>2.9197080291970803</v>
      </c>
      <c r="K308" s="45">
        <v>0.72992700729927007</v>
      </c>
      <c r="L308" s="45">
        <v>0</v>
      </c>
      <c r="M308" s="45">
        <v>0</v>
      </c>
      <c r="N308" s="45">
        <v>0</v>
      </c>
      <c r="O308" s="45">
        <v>0</v>
      </c>
      <c r="P308" s="45">
        <v>100</v>
      </c>
    </row>
    <row r="309" spans="1:16" s="21" customFormat="1" x14ac:dyDescent="0.2">
      <c r="A309" s="21">
        <v>378</v>
      </c>
      <c r="B309" s="18" t="s">
        <v>154</v>
      </c>
      <c r="C309" s="42" t="s">
        <v>154</v>
      </c>
      <c r="D309" s="21" t="s">
        <v>310</v>
      </c>
      <c r="E309" s="38" t="s">
        <v>387</v>
      </c>
      <c r="F309" s="18" t="s">
        <v>232</v>
      </c>
      <c r="G309" s="46">
        <v>189</v>
      </c>
      <c r="H309" s="46">
        <v>124</v>
      </c>
      <c r="I309" s="46">
        <v>123</v>
      </c>
      <c r="J309" s="46">
        <v>121</v>
      </c>
      <c r="K309" s="46">
        <v>64</v>
      </c>
      <c r="L309" s="46">
        <v>0</v>
      </c>
      <c r="M309" s="46">
        <v>0</v>
      </c>
      <c r="N309" s="46">
        <v>0</v>
      </c>
      <c r="O309" s="46">
        <v>0</v>
      </c>
      <c r="P309" s="46">
        <v>621</v>
      </c>
    </row>
    <row r="310" spans="1:16" s="21" customFormat="1" x14ac:dyDescent="0.2">
      <c r="A310" s="21">
        <v>529</v>
      </c>
      <c r="B310" s="21" t="s">
        <v>154</v>
      </c>
      <c r="C310" s="42" t="s">
        <v>154</v>
      </c>
      <c r="D310" s="21" t="s">
        <v>310</v>
      </c>
      <c r="E310" s="38" t="s">
        <v>388</v>
      </c>
      <c r="F310" s="21" t="s">
        <v>233</v>
      </c>
      <c r="G310" s="45">
        <v>30.434782608695652</v>
      </c>
      <c r="H310" s="45">
        <v>19.967793880837359</v>
      </c>
      <c r="I310" s="45">
        <v>19.806763285024154</v>
      </c>
      <c r="J310" s="45">
        <v>19.484702093397747</v>
      </c>
      <c r="K310" s="45">
        <v>10.305958132045088</v>
      </c>
      <c r="L310" s="45">
        <v>0</v>
      </c>
      <c r="M310" s="45">
        <v>0</v>
      </c>
      <c r="N310" s="45">
        <v>0</v>
      </c>
      <c r="O310" s="45">
        <v>0</v>
      </c>
      <c r="P310" s="45">
        <v>100</v>
      </c>
    </row>
    <row r="311" spans="1:16" s="21" customFormat="1" x14ac:dyDescent="0.2">
      <c r="A311" s="21">
        <v>77</v>
      </c>
      <c r="B311" s="18" t="s">
        <v>155</v>
      </c>
      <c r="C311" s="47">
        <v>305</v>
      </c>
      <c r="D311" s="40" t="s">
        <v>311</v>
      </c>
      <c r="E311" s="41" t="s">
        <v>385</v>
      </c>
      <c r="F311" s="40" t="s">
        <v>230</v>
      </c>
      <c r="G311" s="48">
        <v>76</v>
      </c>
      <c r="H311" s="48">
        <v>26</v>
      </c>
      <c r="I311" s="48">
        <v>9</v>
      </c>
      <c r="J311" s="48">
        <v>5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9">
        <v>116</v>
      </c>
    </row>
    <row r="312" spans="1:16" s="21" customFormat="1" x14ac:dyDescent="0.2">
      <c r="A312" s="21">
        <v>228</v>
      </c>
      <c r="B312" s="21" t="s">
        <v>155</v>
      </c>
      <c r="C312" s="42">
        <v>305</v>
      </c>
      <c r="D312" s="21" t="s">
        <v>311</v>
      </c>
      <c r="E312" s="38" t="s">
        <v>386</v>
      </c>
      <c r="F312" s="21" t="s">
        <v>231</v>
      </c>
      <c r="G312" s="45">
        <v>65.517241379310349</v>
      </c>
      <c r="H312" s="45">
        <v>22.413793103448278</v>
      </c>
      <c r="I312" s="45">
        <v>7.7586206896551726</v>
      </c>
      <c r="J312" s="45">
        <v>4.3103448275862073</v>
      </c>
      <c r="K312" s="45">
        <v>0</v>
      </c>
      <c r="L312" s="45">
        <v>0</v>
      </c>
      <c r="M312" s="45">
        <v>0</v>
      </c>
      <c r="N312" s="45">
        <v>0</v>
      </c>
      <c r="O312" s="45">
        <v>0</v>
      </c>
      <c r="P312" s="45">
        <v>100</v>
      </c>
    </row>
    <row r="313" spans="1:16" s="21" customFormat="1" x14ac:dyDescent="0.2">
      <c r="A313" s="21">
        <v>379</v>
      </c>
      <c r="B313" s="18" t="s">
        <v>155</v>
      </c>
      <c r="C313" s="42">
        <v>305</v>
      </c>
      <c r="D313" s="21" t="s">
        <v>311</v>
      </c>
      <c r="E313" s="38" t="s">
        <v>387</v>
      </c>
      <c r="F313" s="18" t="s">
        <v>232</v>
      </c>
      <c r="G313" s="46">
        <v>165</v>
      </c>
      <c r="H313" s="46">
        <v>183</v>
      </c>
      <c r="I313" s="46">
        <v>132</v>
      </c>
      <c r="J313" s="46">
        <v>163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643</v>
      </c>
    </row>
    <row r="314" spans="1:16" s="21" customFormat="1" x14ac:dyDescent="0.2">
      <c r="A314" s="21">
        <v>530</v>
      </c>
      <c r="B314" s="21" t="s">
        <v>155</v>
      </c>
      <c r="C314" s="42">
        <v>305</v>
      </c>
      <c r="D314" s="21" t="s">
        <v>311</v>
      </c>
      <c r="E314" s="38" t="s">
        <v>388</v>
      </c>
      <c r="F314" s="21" t="s">
        <v>233</v>
      </c>
      <c r="G314" s="45">
        <v>25.660964230171071</v>
      </c>
      <c r="H314" s="45">
        <v>28.460342146189735</v>
      </c>
      <c r="I314" s="45">
        <v>20.52877138413686</v>
      </c>
      <c r="J314" s="45">
        <v>25.349922239502334</v>
      </c>
      <c r="K314" s="45">
        <v>0</v>
      </c>
      <c r="L314" s="45">
        <v>0</v>
      </c>
      <c r="M314" s="45">
        <v>0</v>
      </c>
      <c r="N314" s="45">
        <v>0</v>
      </c>
      <c r="O314" s="45">
        <v>0</v>
      </c>
      <c r="P314" s="45">
        <v>100</v>
      </c>
    </row>
    <row r="315" spans="1:16" s="21" customFormat="1" x14ac:dyDescent="0.2">
      <c r="A315" s="21">
        <v>78</v>
      </c>
      <c r="B315" s="18" t="s">
        <v>156</v>
      </c>
      <c r="C315" s="47">
        <v>306</v>
      </c>
      <c r="D315" s="40" t="s">
        <v>312</v>
      </c>
      <c r="E315" s="41" t="s">
        <v>385</v>
      </c>
      <c r="F315" s="40" t="s">
        <v>230</v>
      </c>
      <c r="G315" s="48">
        <v>65</v>
      </c>
      <c r="H315" s="48">
        <v>4</v>
      </c>
      <c r="I315" s="48">
        <v>5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9">
        <v>74</v>
      </c>
    </row>
    <row r="316" spans="1:16" s="21" customFormat="1" x14ac:dyDescent="0.2">
      <c r="A316" s="21">
        <v>229</v>
      </c>
      <c r="B316" s="21" t="s">
        <v>156</v>
      </c>
      <c r="C316" s="42">
        <v>306</v>
      </c>
      <c r="D316" s="21" t="s">
        <v>312</v>
      </c>
      <c r="E316" s="38" t="s">
        <v>386</v>
      </c>
      <c r="F316" s="21" t="s">
        <v>231</v>
      </c>
      <c r="G316" s="45">
        <v>87.837837837837839</v>
      </c>
      <c r="H316" s="45">
        <v>5.4054054054054053</v>
      </c>
      <c r="I316" s="45">
        <v>6.756756756756757</v>
      </c>
      <c r="J316" s="45">
        <v>0</v>
      </c>
      <c r="K316" s="45">
        <v>0</v>
      </c>
      <c r="L316" s="45">
        <v>0</v>
      </c>
      <c r="M316" s="45">
        <v>0</v>
      </c>
      <c r="N316" s="45">
        <v>0</v>
      </c>
      <c r="O316" s="45">
        <v>0</v>
      </c>
      <c r="P316" s="45">
        <v>100</v>
      </c>
    </row>
    <row r="317" spans="1:16" s="21" customFormat="1" x14ac:dyDescent="0.2">
      <c r="A317" s="21">
        <v>380</v>
      </c>
      <c r="B317" s="18" t="s">
        <v>156</v>
      </c>
      <c r="C317" s="42">
        <v>306</v>
      </c>
      <c r="D317" s="21" t="s">
        <v>312</v>
      </c>
      <c r="E317" s="38" t="s">
        <v>387</v>
      </c>
      <c r="F317" s="18" t="s">
        <v>232</v>
      </c>
      <c r="G317" s="46">
        <v>91</v>
      </c>
      <c r="H317" s="46">
        <v>28</v>
      </c>
      <c r="I317" s="46">
        <v>61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180</v>
      </c>
    </row>
    <row r="318" spans="1:16" s="21" customFormat="1" x14ac:dyDescent="0.2">
      <c r="A318" s="21">
        <v>531</v>
      </c>
      <c r="B318" s="21" t="s">
        <v>156</v>
      </c>
      <c r="C318" s="42">
        <v>306</v>
      </c>
      <c r="D318" s="21" t="s">
        <v>312</v>
      </c>
      <c r="E318" s="38" t="s">
        <v>388</v>
      </c>
      <c r="F318" s="21" t="s">
        <v>233</v>
      </c>
      <c r="G318" s="45">
        <v>50.555555555555557</v>
      </c>
      <c r="H318" s="45">
        <v>15.555555555555555</v>
      </c>
      <c r="I318" s="45">
        <v>33.888888888888886</v>
      </c>
      <c r="J318" s="45">
        <v>0</v>
      </c>
      <c r="K318" s="45">
        <v>0</v>
      </c>
      <c r="L318" s="45">
        <v>0</v>
      </c>
      <c r="M318" s="45">
        <v>0</v>
      </c>
      <c r="N318" s="45">
        <v>0</v>
      </c>
      <c r="O318" s="45">
        <v>0</v>
      </c>
      <c r="P318" s="45">
        <v>100</v>
      </c>
    </row>
    <row r="319" spans="1:16" s="21" customFormat="1" x14ac:dyDescent="0.2">
      <c r="A319" s="21">
        <v>79</v>
      </c>
      <c r="B319" s="18" t="s">
        <v>157</v>
      </c>
      <c r="C319" s="47">
        <v>307</v>
      </c>
      <c r="D319" s="40" t="s">
        <v>313</v>
      </c>
      <c r="E319" s="41" t="s">
        <v>385</v>
      </c>
      <c r="F319" s="40" t="s">
        <v>230</v>
      </c>
      <c r="G319" s="48">
        <v>146</v>
      </c>
      <c r="H319" s="48">
        <v>28</v>
      </c>
      <c r="I319" s="48">
        <v>13</v>
      </c>
      <c r="J319" s="48">
        <v>8</v>
      </c>
      <c r="K319" s="48">
        <v>4</v>
      </c>
      <c r="L319" s="48">
        <v>0</v>
      </c>
      <c r="M319" s="48">
        <v>0</v>
      </c>
      <c r="N319" s="48">
        <v>0</v>
      </c>
      <c r="O319" s="48">
        <v>0</v>
      </c>
      <c r="P319" s="49">
        <v>199</v>
      </c>
    </row>
    <row r="320" spans="1:16" s="21" customFormat="1" x14ac:dyDescent="0.2">
      <c r="A320" s="21">
        <v>230</v>
      </c>
      <c r="B320" s="21" t="s">
        <v>157</v>
      </c>
      <c r="C320" s="42">
        <v>307</v>
      </c>
      <c r="D320" s="21" t="s">
        <v>313</v>
      </c>
      <c r="E320" s="38" t="s">
        <v>386</v>
      </c>
      <c r="F320" s="21" t="s">
        <v>231</v>
      </c>
      <c r="G320" s="45">
        <v>73.366834170854275</v>
      </c>
      <c r="H320" s="45">
        <v>14.07035175879397</v>
      </c>
      <c r="I320" s="45">
        <v>6.5326633165829149</v>
      </c>
      <c r="J320" s="45">
        <v>4.0201005025125625</v>
      </c>
      <c r="K320" s="45">
        <v>2.0100502512562812</v>
      </c>
      <c r="L320" s="45">
        <v>0</v>
      </c>
      <c r="M320" s="45">
        <v>0</v>
      </c>
      <c r="N320" s="45">
        <v>0</v>
      </c>
      <c r="O320" s="45">
        <v>0</v>
      </c>
      <c r="P320" s="45">
        <v>100</v>
      </c>
    </row>
    <row r="321" spans="1:16" s="21" customFormat="1" x14ac:dyDescent="0.2">
      <c r="A321" s="21">
        <v>381</v>
      </c>
      <c r="B321" s="18" t="s">
        <v>157</v>
      </c>
      <c r="C321" s="42">
        <v>307</v>
      </c>
      <c r="D321" s="21" t="s">
        <v>313</v>
      </c>
      <c r="E321" s="38" t="s">
        <v>387</v>
      </c>
      <c r="F321" s="18" t="s">
        <v>232</v>
      </c>
      <c r="G321" s="46">
        <v>268</v>
      </c>
      <c r="H321" s="46">
        <v>177</v>
      </c>
      <c r="I321" s="46">
        <v>162</v>
      </c>
      <c r="J321" s="46">
        <v>236</v>
      </c>
      <c r="K321" s="46">
        <v>291</v>
      </c>
      <c r="L321" s="46">
        <v>0</v>
      </c>
      <c r="M321" s="46">
        <v>0</v>
      </c>
      <c r="N321" s="46">
        <v>0</v>
      </c>
      <c r="O321" s="46">
        <v>0</v>
      </c>
      <c r="P321" s="46">
        <v>1134</v>
      </c>
    </row>
    <row r="322" spans="1:16" s="21" customFormat="1" x14ac:dyDescent="0.2">
      <c r="A322" s="21">
        <v>532</v>
      </c>
      <c r="B322" s="21" t="s">
        <v>157</v>
      </c>
      <c r="C322" s="42">
        <v>307</v>
      </c>
      <c r="D322" s="21" t="s">
        <v>313</v>
      </c>
      <c r="E322" s="38" t="s">
        <v>388</v>
      </c>
      <c r="F322" s="21" t="s">
        <v>233</v>
      </c>
      <c r="G322" s="45">
        <v>23.633156966490301</v>
      </c>
      <c r="H322" s="45">
        <v>15.608465608465609</v>
      </c>
      <c r="I322" s="45">
        <v>14.285714285714286</v>
      </c>
      <c r="J322" s="45">
        <v>20.811287477954146</v>
      </c>
      <c r="K322" s="45">
        <v>25.661375661375661</v>
      </c>
      <c r="L322" s="45">
        <v>0</v>
      </c>
      <c r="M322" s="45">
        <v>0</v>
      </c>
      <c r="N322" s="45">
        <v>0</v>
      </c>
      <c r="O322" s="45">
        <v>0</v>
      </c>
      <c r="P322" s="45">
        <v>100</v>
      </c>
    </row>
    <row r="323" spans="1:16" s="21" customFormat="1" x14ac:dyDescent="0.2">
      <c r="A323" s="21">
        <v>80</v>
      </c>
      <c r="B323" s="18" t="s">
        <v>158</v>
      </c>
      <c r="C323" s="47">
        <v>308</v>
      </c>
      <c r="D323" s="40" t="s">
        <v>314</v>
      </c>
      <c r="E323" s="41" t="s">
        <v>385</v>
      </c>
      <c r="F323" s="40" t="s">
        <v>230</v>
      </c>
      <c r="G323" s="48">
        <v>480</v>
      </c>
      <c r="H323" s="48">
        <v>97</v>
      </c>
      <c r="I323" s="48">
        <v>55</v>
      </c>
      <c r="J323" s="48">
        <v>29</v>
      </c>
      <c r="K323" s="48">
        <v>10</v>
      </c>
      <c r="L323" s="48">
        <v>9</v>
      </c>
      <c r="M323" s="48">
        <v>1</v>
      </c>
      <c r="N323" s="48">
        <v>0</v>
      </c>
      <c r="O323" s="48">
        <v>0</v>
      </c>
      <c r="P323" s="49">
        <v>681</v>
      </c>
    </row>
    <row r="324" spans="1:16" s="21" customFormat="1" x14ac:dyDescent="0.2">
      <c r="A324" s="21">
        <v>231</v>
      </c>
      <c r="B324" s="21" t="s">
        <v>158</v>
      </c>
      <c r="C324" s="42">
        <v>308</v>
      </c>
      <c r="D324" s="21" t="s">
        <v>314</v>
      </c>
      <c r="E324" s="38" t="s">
        <v>386</v>
      </c>
      <c r="F324" s="21" t="s">
        <v>231</v>
      </c>
      <c r="G324" s="45">
        <v>70.48458149779735</v>
      </c>
      <c r="H324" s="45">
        <v>14.243759177679882</v>
      </c>
      <c r="I324" s="45">
        <v>8.0763582966226135</v>
      </c>
      <c r="J324" s="45">
        <v>4.2584434654919239</v>
      </c>
      <c r="K324" s="45">
        <v>1.4684287812041117</v>
      </c>
      <c r="L324" s="45">
        <v>1.3215859030837005</v>
      </c>
      <c r="M324" s="45">
        <v>0.14684287812041116</v>
      </c>
      <c r="N324" s="45">
        <v>0</v>
      </c>
      <c r="O324" s="45">
        <v>0</v>
      </c>
      <c r="P324" s="45">
        <v>100</v>
      </c>
    </row>
    <row r="325" spans="1:16" s="21" customFormat="1" x14ac:dyDescent="0.2">
      <c r="A325" s="21">
        <v>382</v>
      </c>
      <c r="B325" s="18" t="s">
        <v>158</v>
      </c>
      <c r="C325" s="42">
        <v>308</v>
      </c>
      <c r="D325" s="21" t="s">
        <v>314</v>
      </c>
      <c r="E325" s="38" t="s">
        <v>387</v>
      </c>
      <c r="F325" s="18" t="s">
        <v>232</v>
      </c>
      <c r="G325" s="46">
        <v>929</v>
      </c>
      <c r="H325" s="46">
        <v>603</v>
      </c>
      <c r="I325" s="46">
        <v>735</v>
      </c>
      <c r="J325" s="46">
        <v>895</v>
      </c>
      <c r="K325" s="46">
        <v>752</v>
      </c>
      <c r="L325" s="46">
        <v>1560</v>
      </c>
      <c r="M325" s="46">
        <v>302</v>
      </c>
      <c r="N325" s="46">
        <v>0</v>
      </c>
      <c r="O325" s="46">
        <v>0</v>
      </c>
      <c r="P325" s="46">
        <v>5776</v>
      </c>
    </row>
    <row r="326" spans="1:16" s="21" customFormat="1" x14ac:dyDescent="0.2">
      <c r="A326" s="21">
        <v>533</v>
      </c>
      <c r="B326" s="21" t="s">
        <v>158</v>
      </c>
      <c r="C326" s="42">
        <v>308</v>
      </c>
      <c r="D326" s="21" t="s">
        <v>314</v>
      </c>
      <c r="E326" s="38" t="s">
        <v>388</v>
      </c>
      <c r="F326" s="21" t="s">
        <v>233</v>
      </c>
      <c r="G326" s="45">
        <v>16.083795013850416</v>
      </c>
      <c r="H326" s="45">
        <v>10.439750692520775</v>
      </c>
      <c r="I326" s="45">
        <v>12.725069252077562</v>
      </c>
      <c r="J326" s="45">
        <v>15.495152354570637</v>
      </c>
      <c r="K326" s="45">
        <v>13.019390581717451</v>
      </c>
      <c r="L326" s="45">
        <v>27.008310249307478</v>
      </c>
      <c r="M326" s="45">
        <v>5.228531855955679</v>
      </c>
      <c r="N326" s="45">
        <v>0</v>
      </c>
      <c r="O326" s="45">
        <v>0</v>
      </c>
      <c r="P326" s="45">
        <v>100</v>
      </c>
    </row>
    <row r="327" spans="1:16" s="21" customFormat="1" x14ac:dyDescent="0.2">
      <c r="A327" s="21">
        <v>81</v>
      </c>
      <c r="B327" s="18" t="s">
        <v>159</v>
      </c>
      <c r="C327" s="47">
        <v>309</v>
      </c>
      <c r="D327" s="40" t="s">
        <v>315</v>
      </c>
      <c r="E327" s="41" t="s">
        <v>385</v>
      </c>
      <c r="F327" s="40" t="s">
        <v>230</v>
      </c>
      <c r="G327" s="48">
        <v>77</v>
      </c>
      <c r="H327" s="48">
        <v>17</v>
      </c>
      <c r="I327" s="48">
        <v>9</v>
      </c>
      <c r="J327" s="48">
        <v>6</v>
      </c>
      <c r="K327" s="48">
        <v>4</v>
      </c>
      <c r="L327" s="48">
        <v>1</v>
      </c>
      <c r="M327" s="48">
        <v>1</v>
      </c>
      <c r="N327" s="48">
        <v>0</v>
      </c>
      <c r="O327" s="48">
        <v>0</v>
      </c>
      <c r="P327" s="49">
        <v>115</v>
      </c>
    </row>
    <row r="328" spans="1:16" s="21" customFormat="1" x14ac:dyDescent="0.2">
      <c r="A328" s="21">
        <v>232</v>
      </c>
      <c r="B328" s="21" t="s">
        <v>159</v>
      </c>
      <c r="C328" s="42">
        <v>309</v>
      </c>
      <c r="D328" s="21" t="s">
        <v>315</v>
      </c>
      <c r="E328" s="38" t="s">
        <v>386</v>
      </c>
      <c r="F328" s="21" t="s">
        <v>231</v>
      </c>
      <c r="G328" s="45">
        <v>66.956521739130437</v>
      </c>
      <c r="H328" s="45">
        <v>14.782608695652174</v>
      </c>
      <c r="I328" s="45">
        <v>7.8260869565217392</v>
      </c>
      <c r="J328" s="45">
        <v>5.2173913043478262</v>
      </c>
      <c r="K328" s="45">
        <v>3.4782608695652173</v>
      </c>
      <c r="L328" s="45">
        <v>0.86956521739130432</v>
      </c>
      <c r="M328" s="45">
        <v>0.86956521739130432</v>
      </c>
      <c r="N328" s="45">
        <v>0</v>
      </c>
      <c r="O328" s="45">
        <v>0</v>
      </c>
      <c r="P328" s="45">
        <v>100</v>
      </c>
    </row>
    <row r="329" spans="1:16" s="21" customFormat="1" x14ac:dyDescent="0.2">
      <c r="A329" s="21">
        <v>383</v>
      </c>
      <c r="B329" s="18" t="s">
        <v>159</v>
      </c>
      <c r="C329" s="42">
        <v>309</v>
      </c>
      <c r="D329" s="21" t="s">
        <v>315</v>
      </c>
      <c r="E329" s="38" t="s">
        <v>387</v>
      </c>
      <c r="F329" s="18" t="s">
        <v>232</v>
      </c>
      <c r="G329" s="46">
        <v>156</v>
      </c>
      <c r="H329" s="46">
        <v>112</v>
      </c>
      <c r="I329" s="46">
        <v>123</v>
      </c>
      <c r="J329" s="46">
        <v>195</v>
      </c>
      <c r="K329" s="46">
        <v>277</v>
      </c>
      <c r="L329" s="46">
        <v>219</v>
      </c>
      <c r="M329" s="46">
        <v>273</v>
      </c>
      <c r="N329" s="46">
        <v>0</v>
      </c>
      <c r="O329" s="46">
        <v>0</v>
      </c>
      <c r="P329" s="46">
        <v>1355</v>
      </c>
    </row>
    <row r="330" spans="1:16" s="21" customFormat="1" x14ac:dyDescent="0.2">
      <c r="A330" s="21">
        <v>534</v>
      </c>
      <c r="B330" s="21" t="s">
        <v>159</v>
      </c>
      <c r="C330" s="42">
        <v>309</v>
      </c>
      <c r="D330" s="21" t="s">
        <v>315</v>
      </c>
      <c r="E330" s="38" t="s">
        <v>388</v>
      </c>
      <c r="F330" s="21" t="s">
        <v>233</v>
      </c>
      <c r="G330" s="45">
        <v>11.512915129151292</v>
      </c>
      <c r="H330" s="45">
        <v>8.2656826568265682</v>
      </c>
      <c r="I330" s="45">
        <v>9.0774907749077496</v>
      </c>
      <c r="J330" s="45">
        <v>14.391143911439114</v>
      </c>
      <c r="K330" s="45">
        <v>20.44280442804428</v>
      </c>
      <c r="L330" s="45">
        <v>16.162361623616235</v>
      </c>
      <c r="M330" s="45">
        <v>20.14760147601476</v>
      </c>
      <c r="N330" s="45">
        <v>0</v>
      </c>
      <c r="O330" s="45">
        <v>0</v>
      </c>
      <c r="P330" s="45">
        <v>100</v>
      </c>
    </row>
    <row r="331" spans="1:16" s="21" customFormat="1" x14ac:dyDescent="0.2">
      <c r="A331" s="21">
        <v>82</v>
      </c>
      <c r="B331" s="18" t="s">
        <v>160</v>
      </c>
      <c r="C331" s="47">
        <v>310</v>
      </c>
      <c r="D331" s="40" t="s">
        <v>316</v>
      </c>
      <c r="E331" s="41" t="s">
        <v>385</v>
      </c>
      <c r="F331" s="40" t="s">
        <v>230</v>
      </c>
      <c r="G331" s="48">
        <v>67</v>
      </c>
      <c r="H331" s="48">
        <v>3</v>
      </c>
      <c r="I331" s="48">
        <v>1</v>
      </c>
      <c r="J331" s="48">
        <v>0</v>
      </c>
      <c r="K331" s="48">
        <v>0</v>
      </c>
      <c r="L331" s="48">
        <v>0</v>
      </c>
      <c r="M331" s="48">
        <v>0</v>
      </c>
      <c r="N331" s="48">
        <v>0</v>
      </c>
      <c r="O331" s="48">
        <v>0</v>
      </c>
      <c r="P331" s="49">
        <v>71</v>
      </c>
    </row>
    <row r="332" spans="1:16" s="21" customFormat="1" x14ac:dyDescent="0.2">
      <c r="A332" s="21">
        <v>233</v>
      </c>
      <c r="B332" s="21" t="s">
        <v>160</v>
      </c>
      <c r="C332" s="42">
        <v>310</v>
      </c>
      <c r="D332" s="21" t="s">
        <v>316</v>
      </c>
      <c r="E332" s="38" t="s">
        <v>386</v>
      </c>
      <c r="F332" s="21" t="s">
        <v>231</v>
      </c>
      <c r="G332" s="45">
        <v>94.366197183098592</v>
      </c>
      <c r="H332" s="45">
        <v>4.225352112676056</v>
      </c>
      <c r="I332" s="45">
        <v>1.408450704225352</v>
      </c>
      <c r="J332" s="45">
        <v>0</v>
      </c>
      <c r="K332" s="45">
        <v>0</v>
      </c>
      <c r="L332" s="45">
        <v>0</v>
      </c>
      <c r="M332" s="45">
        <v>0</v>
      </c>
      <c r="N332" s="45">
        <v>0</v>
      </c>
      <c r="O332" s="45">
        <v>0</v>
      </c>
      <c r="P332" s="45">
        <v>100</v>
      </c>
    </row>
    <row r="333" spans="1:16" s="21" customFormat="1" x14ac:dyDescent="0.2">
      <c r="A333" s="21">
        <v>384</v>
      </c>
      <c r="B333" s="18" t="s">
        <v>160</v>
      </c>
      <c r="C333" s="42">
        <v>310</v>
      </c>
      <c r="D333" s="21" t="s">
        <v>316</v>
      </c>
      <c r="E333" s="38" t="s">
        <v>387</v>
      </c>
      <c r="F333" s="18" t="s">
        <v>232</v>
      </c>
      <c r="G333" s="46">
        <v>85</v>
      </c>
      <c r="H333" s="46">
        <v>17</v>
      </c>
      <c r="I333" s="46">
        <v>11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113</v>
      </c>
    </row>
    <row r="334" spans="1:16" s="21" customFormat="1" x14ac:dyDescent="0.2">
      <c r="A334" s="21">
        <v>535</v>
      </c>
      <c r="B334" s="21" t="s">
        <v>160</v>
      </c>
      <c r="C334" s="42">
        <v>310</v>
      </c>
      <c r="D334" s="21" t="s">
        <v>316</v>
      </c>
      <c r="E334" s="38" t="s">
        <v>388</v>
      </c>
      <c r="F334" s="21" t="s">
        <v>233</v>
      </c>
      <c r="G334" s="45">
        <v>75.221238938053091</v>
      </c>
      <c r="H334" s="45">
        <v>15.044247787610619</v>
      </c>
      <c r="I334" s="45">
        <v>9.7345132743362832</v>
      </c>
      <c r="J334" s="45">
        <v>0</v>
      </c>
      <c r="K334" s="45">
        <v>0</v>
      </c>
      <c r="L334" s="45">
        <v>0</v>
      </c>
      <c r="M334" s="45">
        <v>0</v>
      </c>
      <c r="N334" s="45">
        <v>0</v>
      </c>
      <c r="O334" s="45">
        <v>0</v>
      </c>
      <c r="P334" s="45">
        <v>100</v>
      </c>
    </row>
    <row r="335" spans="1:16" s="21" customFormat="1" x14ac:dyDescent="0.2">
      <c r="A335" s="21">
        <v>83</v>
      </c>
      <c r="B335" s="18" t="s">
        <v>161</v>
      </c>
      <c r="C335" s="47">
        <v>311</v>
      </c>
      <c r="D335" s="40" t="s">
        <v>317</v>
      </c>
      <c r="E335" s="41" t="s">
        <v>385</v>
      </c>
      <c r="F335" s="40" t="s">
        <v>230</v>
      </c>
      <c r="G335" s="48">
        <v>226</v>
      </c>
      <c r="H335" s="48">
        <v>49</v>
      </c>
      <c r="I335" s="48">
        <v>19</v>
      </c>
      <c r="J335" s="48">
        <v>14</v>
      </c>
      <c r="K335" s="48">
        <v>3</v>
      </c>
      <c r="L335" s="48">
        <v>5</v>
      </c>
      <c r="M335" s="48">
        <v>0</v>
      </c>
      <c r="N335" s="48">
        <v>0</v>
      </c>
      <c r="O335" s="48">
        <v>0</v>
      </c>
      <c r="P335" s="49">
        <v>316</v>
      </c>
    </row>
    <row r="336" spans="1:16" s="21" customFormat="1" x14ac:dyDescent="0.2">
      <c r="A336" s="21">
        <v>234</v>
      </c>
      <c r="B336" s="21" t="s">
        <v>161</v>
      </c>
      <c r="C336" s="42">
        <v>311</v>
      </c>
      <c r="D336" s="21" t="s">
        <v>317</v>
      </c>
      <c r="E336" s="38" t="s">
        <v>386</v>
      </c>
      <c r="F336" s="21" t="s">
        <v>231</v>
      </c>
      <c r="G336" s="45">
        <v>71.518987341772146</v>
      </c>
      <c r="H336" s="45">
        <v>15.50632911392405</v>
      </c>
      <c r="I336" s="45">
        <v>6.0126582278481013</v>
      </c>
      <c r="J336" s="45">
        <v>4.4303797468354427</v>
      </c>
      <c r="K336" s="45">
        <v>0.94936708860759489</v>
      </c>
      <c r="L336" s="45">
        <v>1.5822784810126582</v>
      </c>
      <c r="M336" s="45">
        <v>0</v>
      </c>
      <c r="N336" s="45">
        <v>0</v>
      </c>
      <c r="O336" s="45">
        <v>0</v>
      </c>
      <c r="P336" s="45">
        <v>100</v>
      </c>
    </row>
    <row r="337" spans="1:16" s="21" customFormat="1" x14ac:dyDescent="0.2">
      <c r="A337" s="21">
        <v>385</v>
      </c>
      <c r="B337" s="18" t="s">
        <v>161</v>
      </c>
      <c r="C337" s="42">
        <v>311</v>
      </c>
      <c r="D337" s="21" t="s">
        <v>317</v>
      </c>
      <c r="E337" s="38" t="s">
        <v>387</v>
      </c>
      <c r="F337" s="18" t="s">
        <v>232</v>
      </c>
      <c r="G337" s="46">
        <v>446</v>
      </c>
      <c r="H337" s="46">
        <v>325</v>
      </c>
      <c r="I337" s="46">
        <v>244</v>
      </c>
      <c r="J337" s="46">
        <v>457</v>
      </c>
      <c r="K337" s="46">
        <v>191</v>
      </c>
      <c r="L337" s="46">
        <v>676</v>
      </c>
      <c r="M337" s="46">
        <v>0</v>
      </c>
      <c r="N337" s="46">
        <v>0</v>
      </c>
      <c r="O337" s="46">
        <v>0</v>
      </c>
      <c r="P337" s="46">
        <v>2339</v>
      </c>
    </row>
    <row r="338" spans="1:16" s="21" customFormat="1" x14ac:dyDescent="0.2">
      <c r="A338" s="21">
        <v>536</v>
      </c>
      <c r="B338" s="21" t="s">
        <v>161</v>
      </c>
      <c r="C338" s="42">
        <v>311</v>
      </c>
      <c r="D338" s="21" t="s">
        <v>317</v>
      </c>
      <c r="E338" s="38" t="s">
        <v>388</v>
      </c>
      <c r="F338" s="21" t="s">
        <v>233</v>
      </c>
      <c r="G338" s="45">
        <v>19.067977768277043</v>
      </c>
      <c r="H338" s="45">
        <v>13.894826849080804</v>
      </c>
      <c r="I338" s="45">
        <v>10.431808465156049</v>
      </c>
      <c r="J338" s="45">
        <v>19.538264215476698</v>
      </c>
      <c r="K338" s="45">
        <v>8.1658828559213337</v>
      </c>
      <c r="L338" s="45">
        <v>28.901239846088071</v>
      </c>
      <c r="M338" s="45">
        <v>0</v>
      </c>
      <c r="N338" s="45">
        <v>0</v>
      </c>
      <c r="O338" s="45">
        <v>0</v>
      </c>
      <c r="P338" s="45">
        <v>100</v>
      </c>
    </row>
    <row r="339" spans="1:16" s="21" customFormat="1" x14ac:dyDescent="0.2">
      <c r="A339" s="21">
        <v>84</v>
      </c>
      <c r="B339" s="18" t="s">
        <v>162</v>
      </c>
      <c r="C339" s="47">
        <v>312</v>
      </c>
      <c r="D339" s="40" t="s">
        <v>318</v>
      </c>
      <c r="E339" s="41" t="s">
        <v>385</v>
      </c>
      <c r="F339" s="40" t="s">
        <v>230</v>
      </c>
      <c r="G339" s="48">
        <v>87</v>
      </c>
      <c r="H339" s="48">
        <v>28</v>
      </c>
      <c r="I339" s="48">
        <v>15</v>
      </c>
      <c r="J339" s="48">
        <v>3</v>
      </c>
      <c r="K339" s="48">
        <v>1</v>
      </c>
      <c r="L339" s="48">
        <v>2</v>
      </c>
      <c r="M339" s="48">
        <v>0</v>
      </c>
      <c r="N339" s="48">
        <v>1</v>
      </c>
      <c r="O339" s="48">
        <v>0</v>
      </c>
      <c r="P339" s="49">
        <v>137</v>
      </c>
    </row>
    <row r="340" spans="1:16" s="21" customFormat="1" x14ac:dyDescent="0.2">
      <c r="A340" s="21">
        <v>235</v>
      </c>
      <c r="B340" s="21" t="s">
        <v>162</v>
      </c>
      <c r="C340" s="42">
        <v>312</v>
      </c>
      <c r="D340" s="21" t="s">
        <v>318</v>
      </c>
      <c r="E340" s="38" t="s">
        <v>386</v>
      </c>
      <c r="F340" s="21" t="s">
        <v>231</v>
      </c>
      <c r="G340" s="45">
        <v>63.503649635036496</v>
      </c>
      <c r="H340" s="45">
        <v>20.437956204379564</v>
      </c>
      <c r="I340" s="45">
        <v>10.948905109489051</v>
      </c>
      <c r="J340" s="45">
        <v>2.1897810218978102</v>
      </c>
      <c r="K340" s="45">
        <v>0.72992700729927007</v>
      </c>
      <c r="L340" s="45">
        <v>1.4598540145985401</v>
      </c>
      <c r="M340" s="45">
        <v>0</v>
      </c>
      <c r="N340" s="45">
        <v>0.72992700729927007</v>
      </c>
      <c r="O340" s="45">
        <v>0</v>
      </c>
      <c r="P340" s="45">
        <v>100</v>
      </c>
    </row>
    <row r="341" spans="1:16" s="21" customFormat="1" x14ac:dyDescent="0.2">
      <c r="A341" s="21">
        <v>386</v>
      </c>
      <c r="B341" s="18" t="s">
        <v>162</v>
      </c>
      <c r="C341" s="42">
        <v>312</v>
      </c>
      <c r="D341" s="21" t="s">
        <v>318</v>
      </c>
      <c r="E341" s="38" t="s">
        <v>387</v>
      </c>
      <c r="F341" s="18" t="s">
        <v>232</v>
      </c>
      <c r="G341" s="46">
        <v>177</v>
      </c>
      <c r="H341" s="46">
        <v>173</v>
      </c>
      <c r="I341" s="46">
        <v>194</v>
      </c>
      <c r="J341" s="46">
        <v>86</v>
      </c>
      <c r="K341" s="46">
        <v>83</v>
      </c>
      <c r="L341" s="46">
        <v>263</v>
      </c>
      <c r="M341" s="46">
        <v>0</v>
      </c>
      <c r="N341" s="46">
        <v>509</v>
      </c>
      <c r="O341" s="46">
        <v>0</v>
      </c>
      <c r="P341" s="46">
        <v>1485</v>
      </c>
    </row>
    <row r="342" spans="1:16" s="21" customFormat="1" x14ac:dyDescent="0.2">
      <c r="A342" s="21">
        <v>537</v>
      </c>
      <c r="B342" s="21" t="s">
        <v>162</v>
      </c>
      <c r="C342" s="42">
        <v>312</v>
      </c>
      <c r="D342" s="21" t="s">
        <v>318</v>
      </c>
      <c r="E342" s="38" t="s">
        <v>388</v>
      </c>
      <c r="F342" s="21" t="s">
        <v>233</v>
      </c>
      <c r="G342" s="45">
        <v>11.919191919191919</v>
      </c>
      <c r="H342" s="45">
        <v>11.649831649831651</v>
      </c>
      <c r="I342" s="45">
        <v>13.063973063973064</v>
      </c>
      <c r="J342" s="45">
        <v>5.7912457912457915</v>
      </c>
      <c r="K342" s="45">
        <v>5.5892255892255891</v>
      </c>
      <c r="L342" s="45">
        <v>17.710437710437709</v>
      </c>
      <c r="M342" s="45">
        <v>0</v>
      </c>
      <c r="N342" s="45">
        <v>34.276094276094277</v>
      </c>
      <c r="O342" s="45">
        <v>0</v>
      </c>
      <c r="P342" s="45">
        <v>100</v>
      </c>
    </row>
    <row r="343" spans="1:16" s="21" customFormat="1" x14ac:dyDescent="0.2">
      <c r="A343" s="21">
        <v>85</v>
      </c>
      <c r="B343" s="18" t="s">
        <v>163</v>
      </c>
      <c r="C343" s="47">
        <v>314</v>
      </c>
      <c r="D343" s="40" t="s">
        <v>319</v>
      </c>
      <c r="E343" s="41" t="s">
        <v>385</v>
      </c>
      <c r="F343" s="40" t="s">
        <v>230</v>
      </c>
      <c r="G343" s="48">
        <v>361</v>
      </c>
      <c r="H343" s="48">
        <v>31</v>
      </c>
      <c r="I343" s="48">
        <v>11</v>
      </c>
      <c r="J343" s="48">
        <v>1</v>
      </c>
      <c r="K343" s="48">
        <v>0</v>
      </c>
      <c r="L343" s="48">
        <v>0</v>
      </c>
      <c r="M343" s="48">
        <v>0</v>
      </c>
      <c r="N343" s="48">
        <v>0</v>
      </c>
      <c r="O343" s="48">
        <v>0</v>
      </c>
      <c r="P343" s="49">
        <v>404</v>
      </c>
    </row>
    <row r="344" spans="1:16" s="21" customFormat="1" x14ac:dyDescent="0.2">
      <c r="A344" s="21">
        <v>236</v>
      </c>
      <c r="B344" s="21" t="s">
        <v>163</v>
      </c>
      <c r="C344" s="42">
        <v>314</v>
      </c>
      <c r="D344" s="21" t="s">
        <v>319</v>
      </c>
      <c r="E344" s="38" t="s">
        <v>386</v>
      </c>
      <c r="F344" s="21" t="s">
        <v>231</v>
      </c>
      <c r="G344" s="45">
        <v>89.356435643564353</v>
      </c>
      <c r="H344" s="45">
        <v>7.673267326732673</v>
      </c>
      <c r="I344" s="45">
        <v>2.722772277227723</v>
      </c>
      <c r="J344" s="45">
        <v>0.24752475247524752</v>
      </c>
      <c r="K344" s="45">
        <v>0</v>
      </c>
      <c r="L344" s="45">
        <v>0</v>
      </c>
      <c r="M344" s="45">
        <v>0</v>
      </c>
      <c r="N344" s="45">
        <v>0</v>
      </c>
      <c r="O344" s="45">
        <v>0</v>
      </c>
      <c r="P344" s="45">
        <v>100</v>
      </c>
    </row>
    <row r="345" spans="1:16" s="21" customFormat="1" x14ac:dyDescent="0.2">
      <c r="A345" s="21">
        <v>387</v>
      </c>
      <c r="B345" s="18" t="s">
        <v>163</v>
      </c>
      <c r="C345" s="42">
        <v>314</v>
      </c>
      <c r="D345" s="21" t="s">
        <v>319</v>
      </c>
      <c r="E345" s="38" t="s">
        <v>387</v>
      </c>
      <c r="F345" s="18" t="s">
        <v>232</v>
      </c>
      <c r="G345" s="46">
        <v>530</v>
      </c>
      <c r="H345" s="46">
        <v>201</v>
      </c>
      <c r="I345" s="46">
        <v>165</v>
      </c>
      <c r="J345" s="46">
        <v>38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934</v>
      </c>
    </row>
    <row r="346" spans="1:16" s="21" customFormat="1" x14ac:dyDescent="0.2">
      <c r="A346" s="21">
        <v>538</v>
      </c>
      <c r="B346" s="21" t="s">
        <v>163</v>
      </c>
      <c r="C346" s="42">
        <v>314</v>
      </c>
      <c r="D346" s="21" t="s">
        <v>319</v>
      </c>
      <c r="E346" s="38" t="s">
        <v>388</v>
      </c>
      <c r="F346" s="21" t="s">
        <v>233</v>
      </c>
      <c r="G346" s="45">
        <v>56.745182012847962</v>
      </c>
      <c r="H346" s="45">
        <v>21.5203426124197</v>
      </c>
      <c r="I346" s="45">
        <v>17.66595289079229</v>
      </c>
      <c r="J346" s="45">
        <v>4.0685224839400425</v>
      </c>
      <c r="K346" s="45">
        <v>0</v>
      </c>
      <c r="L346" s="45">
        <v>0</v>
      </c>
      <c r="M346" s="45">
        <v>0</v>
      </c>
      <c r="N346" s="45">
        <v>0</v>
      </c>
      <c r="O346" s="45">
        <v>0</v>
      </c>
      <c r="P346" s="45">
        <v>100</v>
      </c>
    </row>
    <row r="347" spans="1:16" s="21" customFormat="1" x14ac:dyDescent="0.2">
      <c r="A347" s="21">
        <v>86</v>
      </c>
      <c r="B347" s="18" t="s">
        <v>164</v>
      </c>
      <c r="C347" s="47">
        <v>315</v>
      </c>
      <c r="D347" s="40" t="s">
        <v>320</v>
      </c>
      <c r="E347" s="41" t="s">
        <v>385</v>
      </c>
      <c r="F347" s="40" t="s">
        <v>230</v>
      </c>
      <c r="G347" s="48">
        <v>97</v>
      </c>
      <c r="H347" s="48">
        <v>19</v>
      </c>
      <c r="I347" s="48">
        <v>7</v>
      </c>
      <c r="J347" s="48">
        <v>2</v>
      </c>
      <c r="K347" s="48">
        <v>0</v>
      </c>
      <c r="L347" s="48">
        <v>0</v>
      </c>
      <c r="M347" s="48">
        <v>0</v>
      </c>
      <c r="N347" s="48">
        <v>0</v>
      </c>
      <c r="O347" s="48">
        <v>0</v>
      </c>
      <c r="P347" s="49">
        <v>125</v>
      </c>
    </row>
    <row r="348" spans="1:16" s="21" customFormat="1" x14ac:dyDescent="0.2">
      <c r="A348" s="21">
        <v>237</v>
      </c>
      <c r="B348" s="21" t="s">
        <v>164</v>
      </c>
      <c r="C348" s="42">
        <v>315</v>
      </c>
      <c r="D348" s="21" t="s">
        <v>320</v>
      </c>
      <c r="E348" s="38" t="s">
        <v>386</v>
      </c>
      <c r="F348" s="21" t="s">
        <v>231</v>
      </c>
      <c r="G348" s="45">
        <v>77.599999999999994</v>
      </c>
      <c r="H348" s="45">
        <v>15.2</v>
      </c>
      <c r="I348" s="45">
        <v>5.6</v>
      </c>
      <c r="J348" s="45">
        <v>1.6</v>
      </c>
      <c r="K348" s="45">
        <v>0</v>
      </c>
      <c r="L348" s="45">
        <v>0</v>
      </c>
      <c r="M348" s="45">
        <v>0</v>
      </c>
      <c r="N348" s="45">
        <v>0</v>
      </c>
      <c r="O348" s="45">
        <v>0</v>
      </c>
      <c r="P348" s="45">
        <v>100</v>
      </c>
    </row>
    <row r="349" spans="1:16" s="21" customFormat="1" x14ac:dyDescent="0.2">
      <c r="A349" s="21">
        <v>388</v>
      </c>
      <c r="B349" s="18" t="s">
        <v>164</v>
      </c>
      <c r="C349" s="42">
        <v>315</v>
      </c>
      <c r="D349" s="21" t="s">
        <v>320</v>
      </c>
      <c r="E349" s="38" t="s">
        <v>387</v>
      </c>
      <c r="F349" s="18" t="s">
        <v>232</v>
      </c>
      <c r="G349" s="46">
        <v>180</v>
      </c>
      <c r="H349" s="46">
        <v>116</v>
      </c>
      <c r="I349" s="46">
        <v>77</v>
      </c>
      <c r="J349" s="46">
        <v>48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421</v>
      </c>
    </row>
    <row r="350" spans="1:16" s="21" customFormat="1" x14ac:dyDescent="0.2">
      <c r="A350" s="21">
        <v>539</v>
      </c>
      <c r="B350" s="21" t="s">
        <v>164</v>
      </c>
      <c r="C350" s="42">
        <v>315</v>
      </c>
      <c r="D350" s="21" t="s">
        <v>320</v>
      </c>
      <c r="E350" s="38" t="s">
        <v>388</v>
      </c>
      <c r="F350" s="21" t="s">
        <v>233</v>
      </c>
      <c r="G350" s="45">
        <v>42.755344418052253</v>
      </c>
      <c r="H350" s="45">
        <v>27.553444180522565</v>
      </c>
      <c r="I350" s="45">
        <v>18.289786223277911</v>
      </c>
      <c r="J350" s="45">
        <v>11.401425178147269</v>
      </c>
      <c r="K350" s="45">
        <v>0</v>
      </c>
      <c r="L350" s="45">
        <v>0</v>
      </c>
      <c r="M350" s="45">
        <v>0</v>
      </c>
      <c r="N350" s="45">
        <v>0</v>
      </c>
      <c r="O350" s="45">
        <v>0</v>
      </c>
      <c r="P350" s="45">
        <v>100</v>
      </c>
    </row>
    <row r="351" spans="1:16" s="21" customFormat="1" x14ac:dyDescent="0.2">
      <c r="A351" s="21">
        <v>87</v>
      </c>
      <c r="B351" s="18" t="s">
        <v>165</v>
      </c>
      <c r="C351" s="47">
        <v>316</v>
      </c>
      <c r="D351" s="40" t="s">
        <v>321</v>
      </c>
      <c r="E351" s="41" t="s">
        <v>385</v>
      </c>
      <c r="F351" s="40" t="s">
        <v>230</v>
      </c>
      <c r="G351" s="48">
        <v>354</v>
      </c>
      <c r="H351" s="48">
        <v>128</v>
      </c>
      <c r="I351" s="48">
        <v>67</v>
      </c>
      <c r="J351" s="48">
        <v>52</v>
      </c>
      <c r="K351" s="48">
        <v>16</v>
      </c>
      <c r="L351" s="48">
        <v>5</v>
      </c>
      <c r="M351" s="48">
        <v>1</v>
      </c>
      <c r="N351" s="48">
        <v>0</v>
      </c>
      <c r="O351" s="48">
        <v>0</v>
      </c>
      <c r="P351" s="49">
        <v>623</v>
      </c>
    </row>
    <row r="352" spans="1:16" s="21" customFormat="1" x14ac:dyDescent="0.2">
      <c r="A352" s="21">
        <v>238</v>
      </c>
      <c r="B352" s="21" t="s">
        <v>165</v>
      </c>
      <c r="C352" s="42">
        <v>316</v>
      </c>
      <c r="D352" s="21" t="s">
        <v>321</v>
      </c>
      <c r="E352" s="38" t="s">
        <v>386</v>
      </c>
      <c r="F352" s="21" t="s">
        <v>231</v>
      </c>
      <c r="G352" s="45">
        <v>56.821829855537722</v>
      </c>
      <c r="H352" s="45">
        <v>20.545746388443018</v>
      </c>
      <c r="I352" s="45">
        <v>10.754414125200642</v>
      </c>
      <c r="J352" s="45">
        <v>8.346709470304976</v>
      </c>
      <c r="K352" s="45">
        <v>2.5682182985553772</v>
      </c>
      <c r="L352" s="45">
        <v>0.8025682182985554</v>
      </c>
      <c r="M352" s="45">
        <v>0.16051364365971107</v>
      </c>
      <c r="N352" s="45">
        <v>0</v>
      </c>
      <c r="O352" s="45">
        <v>0</v>
      </c>
      <c r="P352" s="45">
        <v>100</v>
      </c>
    </row>
    <row r="353" spans="1:16" s="21" customFormat="1" x14ac:dyDescent="0.2">
      <c r="A353" s="21">
        <v>389</v>
      </c>
      <c r="B353" s="18" t="s">
        <v>165</v>
      </c>
      <c r="C353" s="42">
        <v>316</v>
      </c>
      <c r="D353" s="21" t="s">
        <v>321</v>
      </c>
      <c r="E353" s="38" t="s">
        <v>387</v>
      </c>
      <c r="F353" s="18" t="s">
        <v>232</v>
      </c>
      <c r="G353" s="46">
        <v>660</v>
      </c>
      <c r="H353" s="46">
        <v>838</v>
      </c>
      <c r="I353" s="46">
        <v>928</v>
      </c>
      <c r="J353" s="46">
        <v>1494</v>
      </c>
      <c r="K353" s="46">
        <v>1125</v>
      </c>
      <c r="L353" s="46">
        <v>749</v>
      </c>
      <c r="M353" s="46">
        <v>257</v>
      </c>
      <c r="N353" s="46">
        <v>0</v>
      </c>
      <c r="O353" s="46">
        <v>0</v>
      </c>
      <c r="P353" s="46">
        <v>6051</v>
      </c>
    </row>
    <row r="354" spans="1:16" s="21" customFormat="1" x14ac:dyDescent="0.2">
      <c r="A354" s="21">
        <v>540</v>
      </c>
      <c r="B354" s="21" t="s">
        <v>165</v>
      </c>
      <c r="C354" s="42">
        <v>316</v>
      </c>
      <c r="D354" s="21" t="s">
        <v>321</v>
      </c>
      <c r="E354" s="38" t="s">
        <v>388</v>
      </c>
      <c r="F354" s="21" t="s">
        <v>233</v>
      </c>
      <c r="G354" s="45">
        <v>10.907288051561725</v>
      </c>
      <c r="H354" s="45">
        <v>13.848950586679887</v>
      </c>
      <c r="I354" s="45">
        <v>15.336308048256486</v>
      </c>
      <c r="J354" s="45">
        <v>24.690133862171542</v>
      </c>
      <c r="K354" s="45">
        <v>18.591968269707486</v>
      </c>
      <c r="L354" s="45">
        <v>12.378119319120806</v>
      </c>
      <c r="M354" s="45">
        <v>4.2472318625020655</v>
      </c>
      <c r="N354" s="45">
        <v>0</v>
      </c>
      <c r="O354" s="45">
        <v>0</v>
      </c>
      <c r="P354" s="45">
        <v>100</v>
      </c>
    </row>
    <row r="355" spans="1:16" s="21" customFormat="1" x14ac:dyDescent="0.2">
      <c r="A355" s="21">
        <v>88</v>
      </c>
      <c r="B355" s="18" t="s">
        <v>166</v>
      </c>
      <c r="C355" s="47">
        <v>317</v>
      </c>
      <c r="D355" s="40" t="s">
        <v>322</v>
      </c>
      <c r="E355" s="41" t="s">
        <v>385</v>
      </c>
      <c r="F355" s="40" t="s">
        <v>230</v>
      </c>
      <c r="G355" s="48">
        <v>513</v>
      </c>
      <c r="H355" s="48">
        <v>171</v>
      </c>
      <c r="I355" s="48">
        <v>77</v>
      </c>
      <c r="J355" s="48">
        <v>47</v>
      </c>
      <c r="K355" s="48">
        <v>12</v>
      </c>
      <c r="L355" s="48">
        <v>2</v>
      </c>
      <c r="M355" s="48">
        <v>1</v>
      </c>
      <c r="N355" s="48">
        <v>0</v>
      </c>
      <c r="O355" s="48">
        <v>0</v>
      </c>
      <c r="P355" s="49">
        <v>823</v>
      </c>
    </row>
    <row r="356" spans="1:16" s="21" customFormat="1" x14ac:dyDescent="0.2">
      <c r="A356" s="21">
        <v>239</v>
      </c>
      <c r="B356" s="21" t="s">
        <v>166</v>
      </c>
      <c r="C356" s="42">
        <v>317</v>
      </c>
      <c r="D356" s="21" t="s">
        <v>322</v>
      </c>
      <c r="E356" s="38" t="s">
        <v>386</v>
      </c>
      <c r="F356" s="21" t="s">
        <v>231</v>
      </c>
      <c r="G356" s="45">
        <v>62.33292831105711</v>
      </c>
      <c r="H356" s="45">
        <v>20.777642770352369</v>
      </c>
      <c r="I356" s="45">
        <v>9.3560145808019435</v>
      </c>
      <c r="J356" s="45">
        <v>5.7108140947752126</v>
      </c>
      <c r="K356" s="45">
        <v>1.4580801944106927</v>
      </c>
      <c r="L356" s="45">
        <v>0.24301336573511542</v>
      </c>
      <c r="M356" s="45">
        <v>0.12150668286755771</v>
      </c>
      <c r="N356" s="45">
        <v>0</v>
      </c>
      <c r="O356" s="45">
        <v>0</v>
      </c>
      <c r="P356" s="45">
        <v>100</v>
      </c>
    </row>
    <row r="357" spans="1:16" s="21" customFormat="1" x14ac:dyDescent="0.2">
      <c r="A357" s="21">
        <v>390</v>
      </c>
      <c r="B357" s="18" t="s">
        <v>166</v>
      </c>
      <c r="C357" s="42">
        <v>317</v>
      </c>
      <c r="D357" s="21" t="s">
        <v>322</v>
      </c>
      <c r="E357" s="38" t="s">
        <v>387</v>
      </c>
      <c r="F357" s="18" t="s">
        <v>232</v>
      </c>
      <c r="G357" s="46">
        <v>973</v>
      </c>
      <c r="H357" s="46">
        <v>1116</v>
      </c>
      <c r="I357" s="46">
        <v>974</v>
      </c>
      <c r="J357" s="46">
        <v>1453</v>
      </c>
      <c r="K357" s="46">
        <v>853</v>
      </c>
      <c r="L357" s="46">
        <v>213</v>
      </c>
      <c r="M357" s="46">
        <v>328</v>
      </c>
      <c r="N357" s="46">
        <v>0</v>
      </c>
      <c r="O357" s="46">
        <v>0</v>
      </c>
      <c r="P357" s="46">
        <v>5910</v>
      </c>
    </row>
    <row r="358" spans="1:16" s="21" customFormat="1" x14ac:dyDescent="0.2">
      <c r="A358" s="21">
        <v>541</v>
      </c>
      <c r="B358" s="21" t="s">
        <v>166</v>
      </c>
      <c r="C358" s="42">
        <v>317</v>
      </c>
      <c r="D358" s="21" t="s">
        <v>322</v>
      </c>
      <c r="E358" s="38" t="s">
        <v>388</v>
      </c>
      <c r="F358" s="21" t="s">
        <v>233</v>
      </c>
      <c r="G358" s="45">
        <v>16.463620981387479</v>
      </c>
      <c r="H358" s="45">
        <v>18.883248730964468</v>
      </c>
      <c r="I358" s="45">
        <v>16.480541455160743</v>
      </c>
      <c r="J358" s="45">
        <v>24.585448392554991</v>
      </c>
      <c r="K358" s="45">
        <v>14.433164128595601</v>
      </c>
      <c r="L358" s="45">
        <v>3.6040609137055837</v>
      </c>
      <c r="M358" s="45">
        <v>5.5499153976311337</v>
      </c>
      <c r="N358" s="45">
        <v>0</v>
      </c>
      <c r="O358" s="45">
        <v>0</v>
      </c>
      <c r="P358" s="45">
        <v>100</v>
      </c>
    </row>
    <row r="359" spans="1:16" s="21" customFormat="1" x14ac:dyDescent="0.2">
      <c r="A359" s="21">
        <v>89</v>
      </c>
      <c r="B359" s="18" t="s">
        <v>167</v>
      </c>
      <c r="C359" s="47">
        <v>318</v>
      </c>
      <c r="D359" s="40" t="s">
        <v>323</v>
      </c>
      <c r="E359" s="41" t="s">
        <v>385</v>
      </c>
      <c r="F359" s="40" t="s">
        <v>230</v>
      </c>
      <c r="G359" s="48">
        <v>275</v>
      </c>
      <c r="H359" s="48">
        <v>72</v>
      </c>
      <c r="I359" s="48">
        <v>50</v>
      </c>
      <c r="J359" s="48">
        <v>36</v>
      </c>
      <c r="K359" s="48">
        <v>10</v>
      </c>
      <c r="L359" s="48">
        <v>3</v>
      </c>
      <c r="M359" s="48">
        <v>0</v>
      </c>
      <c r="N359" s="48">
        <v>0</v>
      </c>
      <c r="O359" s="48">
        <v>0</v>
      </c>
      <c r="P359" s="49">
        <v>446</v>
      </c>
    </row>
    <row r="360" spans="1:16" s="21" customFormat="1" x14ac:dyDescent="0.2">
      <c r="A360" s="21">
        <v>240</v>
      </c>
      <c r="B360" s="21" t="s">
        <v>167</v>
      </c>
      <c r="C360" s="42">
        <v>318</v>
      </c>
      <c r="D360" s="21" t="s">
        <v>323</v>
      </c>
      <c r="E360" s="38" t="s">
        <v>386</v>
      </c>
      <c r="F360" s="21" t="s">
        <v>231</v>
      </c>
      <c r="G360" s="45">
        <v>61.659192825112108</v>
      </c>
      <c r="H360" s="45">
        <v>16.143497757847534</v>
      </c>
      <c r="I360" s="45">
        <v>11.210762331838565</v>
      </c>
      <c r="J360" s="45">
        <v>8.071748878923767</v>
      </c>
      <c r="K360" s="45">
        <v>2.2421524663677128</v>
      </c>
      <c r="L360" s="45">
        <v>0.67264573991031396</v>
      </c>
      <c r="M360" s="45">
        <v>0</v>
      </c>
      <c r="N360" s="45">
        <v>0</v>
      </c>
      <c r="O360" s="45">
        <v>0</v>
      </c>
      <c r="P360" s="45">
        <v>100</v>
      </c>
    </row>
    <row r="361" spans="1:16" s="21" customFormat="1" x14ac:dyDescent="0.2">
      <c r="A361" s="21">
        <v>391</v>
      </c>
      <c r="B361" s="18" t="s">
        <v>167</v>
      </c>
      <c r="C361" s="42">
        <v>318</v>
      </c>
      <c r="D361" s="21" t="s">
        <v>323</v>
      </c>
      <c r="E361" s="38" t="s">
        <v>387</v>
      </c>
      <c r="F361" s="18" t="s">
        <v>232</v>
      </c>
      <c r="G361" s="46">
        <v>511</v>
      </c>
      <c r="H361" s="46">
        <v>472</v>
      </c>
      <c r="I361" s="46">
        <v>712</v>
      </c>
      <c r="J361" s="46">
        <v>1079</v>
      </c>
      <c r="K361" s="46">
        <v>681</v>
      </c>
      <c r="L361" s="46">
        <v>489</v>
      </c>
      <c r="M361" s="46">
        <v>0</v>
      </c>
      <c r="N361" s="46">
        <v>0</v>
      </c>
      <c r="O361" s="46">
        <v>0</v>
      </c>
      <c r="P361" s="46">
        <v>3944</v>
      </c>
    </row>
    <row r="362" spans="1:16" s="21" customFormat="1" x14ac:dyDescent="0.2">
      <c r="A362" s="21">
        <v>542</v>
      </c>
      <c r="B362" s="21" t="s">
        <v>167</v>
      </c>
      <c r="C362" s="42">
        <v>318</v>
      </c>
      <c r="D362" s="21" t="s">
        <v>323</v>
      </c>
      <c r="E362" s="38" t="s">
        <v>388</v>
      </c>
      <c r="F362" s="21" t="s">
        <v>233</v>
      </c>
      <c r="G362" s="45">
        <v>12.956389452332656</v>
      </c>
      <c r="H362" s="45">
        <v>11.967545638945234</v>
      </c>
      <c r="I362" s="45">
        <v>18.052738336713997</v>
      </c>
      <c r="J362" s="45">
        <v>27.358012170385397</v>
      </c>
      <c r="K362" s="45">
        <v>17.266734279918865</v>
      </c>
      <c r="L362" s="45">
        <v>12.398580121703853</v>
      </c>
      <c r="M362" s="45">
        <v>0</v>
      </c>
      <c r="N362" s="45">
        <v>0</v>
      </c>
      <c r="O362" s="45">
        <v>0</v>
      </c>
      <c r="P362" s="45">
        <v>100</v>
      </c>
    </row>
    <row r="363" spans="1:16" s="21" customFormat="1" x14ac:dyDescent="0.2">
      <c r="A363" s="21">
        <v>90</v>
      </c>
      <c r="B363" s="18" t="s">
        <v>168</v>
      </c>
      <c r="C363" s="47">
        <v>319</v>
      </c>
      <c r="D363" s="40" t="s">
        <v>324</v>
      </c>
      <c r="E363" s="41" t="s">
        <v>385</v>
      </c>
      <c r="F363" s="40" t="s">
        <v>230</v>
      </c>
      <c r="G363" s="48">
        <v>99</v>
      </c>
      <c r="H363" s="48">
        <v>37</v>
      </c>
      <c r="I363" s="48">
        <v>21</v>
      </c>
      <c r="J363" s="48">
        <v>7</v>
      </c>
      <c r="K363" s="48">
        <v>3</v>
      </c>
      <c r="L363" s="48">
        <v>0</v>
      </c>
      <c r="M363" s="48">
        <v>0</v>
      </c>
      <c r="N363" s="48">
        <v>0</v>
      </c>
      <c r="O363" s="48">
        <v>0</v>
      </c>
      <c r="P363" s="49">
        <v>167</v>
      </c>
    </row>
    <row r="364" spans="1:16" s="21" customFormat="1" x14ac:dyDescent="0.2">
      <c r="A364" s="21">
        <v>241</v>
      </c>
      <c r="B364" s="21" t="s">
        <v>168</v>
      </c>
      <c r="C364" s="42">
        <v>319</v>
      </c>
      <c r="D364" s="21" t="s">
        <v>324</v>
      </c>
      <c r="E364" s="38" t="s">
        <v>386</v>
      </c>
      <c r="F364" s="21" t="s">
        <v>231</v>
      </c>
      <c r="G364" s="45">
        <v>59.281437125748504</v>
      </c>
      <c r="H364" s="45">
        <v>22.155688622754489</v>
      </c>
      <c r="I364" s="45">
        <v>12.574850299401197</v>
      </c>
      <c r="J364" s="45">
        <v>4.1916167664670656</v>
      </c>
      <c r="K364" s="45">
        <v>1.7964071856287425</v>
      </c>
      <c r="L364" s="45">
        <v>0</v>
      </c>
      <c r="M364" s="45">
        <v>0</v>
      </c>
      <c r="N364" s="45">
        <v>0</v>
      </c>
      <c r="O364" s="45">
        <v>0</v>
      </c>
      <c r="P364" s="45">
        <v>100</v>
      </c>
    </row>
    <row r="365" spans="1:16" s="21" customFormat="1" x14ac:dyDescent="0.2">
      <c r="A365" s="21">
        <v>392</v>
      </c>
      <c r="B365" s="18" t="s">
        <v>168</v>
      </c>
      <c r="C365" s="42">
        <v>319</v>
      </c>
      <c r="D365" s="21" t="s">
        <v>324</v>
      </c>
      <c r="E365" s="38" t="s">
        <v>387</v>
      </c>
      <c r="F365" s="18" t="s">
        <v>232</v>
      </c>
      <c r="G365" s="46">
        <v>193</v>
      </c>
      <c r="H365" s="46">
        <v>238</v>
      </c>
      <c r="I365" s="46">
        <v>293</v>
      </c>
      <c r="J365" s="46">
        <v>191</v>
      </c>
      <c r="K365" s="46">
        <v>198</v>
      </c>
      <c r="L365" s="46">
        <v>0</v>
      </c>
      <c r="M365" s="46">
        <v>0</v>
      </c>
      <c r="N365" s="46">
        <v>0</v>
      </c>
      <c r="O365" s="46">
        <v>0</v>
      </c>
      <c r="P365" s="46">
        <v>1113</v>
      </c>
    </row>
    <row r="366" spans="1:16" s="21" customFormat="1" x14ac:dyDescent="0.2">
      <c r="A366" s="21">
        <v>543</v>
      </c>
      <c r="B366" s="21" t="s">
        <v>168</v>
      </c>
      <c r="C366" s="42">
        <v>319</v>
      </c>
      <c r="D366" s="21" t="s">
        <v>324</v>
      </c>
      <c r="E366" s="38" t="s">
        <v>388</v>
      </c>
      <c r="F366" s="21" t="s">
        <v>233</v>
      </c>
      <c r="G366" s="45">
        <v>17.340521114106021</v>
      </c>
      <c r="H366" s="45">
        <v>21.383647798742139</v>
      </c>
      <c r="I366" s="45">
        <v>26.325247079964061</v>
      </c>
      <c r="J366" s="45">
        <v>17.160826594788858</v>
      </c>
      <c r="K366" s="45">
        <v>17.78975741239892</v>
      </c>
      <c r="L366" s="45">
        <v>0</v>
      </c>
      <c r="M366" s="45">
        <v>0</v>
      </c>
      <c r="N366" s="45">
        <v>0</v>
      </c>
      <c r="O366" s="45">
        <v>0</v>
      </c>
      <c r="P366" s="45">
        <v>100</v>
      </c>
    </row>
    <row r="367" spans="1:16" s="21" customFormat="1" x14ac:dyDescent="0.2">
      <c r="A367" s="21">
        <v>91</v>
      </c>
      <c r="B367" s="18" t="s">
        <v>169</v>
      </c>
      <c r="C367" s="47">
        <v>320</v>
      </c>
      <c r="D367" s="40" t="s">
        <v>325</v>
      </c>
      <c r="E367" s="41" t="s">
        <v>385</v>
      </c>
      <c r="F367" s="40" t="s">
        <v>230</v>
      </c>
      <c r="G367" s="48">
        <v>253</v>
      </c>
      <c r="H367" s="48">
        <v>58</v>
      </c>
      <c r="I367" s="48">
        <v>29</v>
      </c>
      <c r="J367" s="48">
        <v>20</v>
      </c>
      <c r="K367" s="48">
        <v>6</v>
      </c>
      <c r="L367" s="48">
        <v>6</v>
      </c>
      <c r="M367" s="48">
        <v>2</v>
      </c>
      <c r="N367" s="48">
        <v>0</v>
      </c>
      <c r="O367" s="48">
        <v>0</v>
      </c>
      <c r="P367" s="49">
        <v>374</v>
      </c>
    </row>
    <row r="368" spans="1:16" s="21" customFormat="1" x14ac:dyDescent="0.2">
      <c r="A368" s="21">
        <v>242</v>
      </c>
      <c r="B368" s="21" t="s">
        <v>169</v>
      </c>
      <c r="C368" s="42">
        <v>320</v>
      </c>
      <c r="D368" s="21" t="s">
        <v>325</v>
      </c>
      <c r="E368" s="38" t="s">
        <v>386</v>
      </c>
      <c r="F368" s="21" t="s">
        <v>231</v>
      </c>
      <c r="G368" s="45">
        <v>67.647058823529406</v>
      </c>
      <c r="H368" s="45">
        <v>15.508021390374331</v>
      </c>
      <c r="I368" s="45">
        <v>7.7540106951871657</v>
      </c>
      <c r="J368" s="45">
        <v>5.3475935828877006</v>
      </c>
      <c r="K368" s="45">
        <v>1.6042780748663101</v>
      </c>
      <c r="L368" s="45">
        <v>1.6042780748663101</v>
      </c>
      <c r="M368" s="45">
        <v>0.53475935828877008</v>
      </c>
      <c r="N368" s="45">
        <v>0</v>
      </c>
      <c r="O368" s="45">
        <v>0</v>
      </c>
      <c r="P368" s="45">
        <v>100</v>
      </c>
    </row>
    <row r="369" spans="1:16" s="21" customFormat="1" x14ac:dyDescent="0.2">
      <c r="A369" s="21">
        <v>393</v>
      </c>
      <c r="B369" s="18" t="s">
        <v>169</v>
      </c>
      <c r="C369" s="42">
        <v>320</v>
      </c>
      <c r="D369" s="21" t="s">
        <v>325</v>
      </c>
      <c r="E369" s="38" t="s">
        <v>387</v>
      </c>
      <c r="F369" s="18" t="s">
        <v>232</v>
      </c>
      <c r="G369" s="46">
        <v>508</v>
      </c>
      <c r="H369" s="46">
        <v>363</v>
      </c>
      <c r="I369" s="46">
        <v>404</v>
      </c>
      <c r="J369" s="46">
        <v>531</v>
      </c>
      <c r="K369" s="46">
        <v>471</v>
      </c>
      <c r="L369" s="46">
        <v>898</v>
      </c>
      <c r="M369" s="46">
        <v>681</v>
      </c>
      <c r="N369" s="46">
        <v>0</v>
      </c>
      <c r="O369" s="46">
        <v>0</v>
      </c>
      <c r="P369" s="46">
        <v>3856</v>
      </c>
    </row>
    <row r="370" spans="1:16" s="21" customFormat="1" x14ac:dyDescent="0.2">
      <c r="A370" s="21">
        <v>544</v>
      </c>
      <c r="B370" s="21" t="s">
        <v>169</v>
      </c>
      <c r="C370" s="42">
        <v>320</v>
      </c>
      <c r="D370" s="21" t="s">
        <v>325</v>
      </c>
      <c r="E370" s="38" t="s">
        <v>388</v>
      </c>
      <c r="F370" s="21" t="s">
        <v>233</v>
      </c>
      <c r="G370" s="45">
        <v>13.174273858921161</v>
      </c>
      <c r="H370" s="45">
        <v>9.4139004149377588</v>
      </c>
      <c r="I370" s="45">
        <v>10.477178423236515</v>
      </c>
      <c r="J370" s="45">
        <v>13.770746887966805</v>
      </c>
      <c r="K370" s="45">
        <v>12.214730290456432</v>
      </c>
      <c r="L370" s="45">
        <v>23.28838174273859</v>
      </c>
      <c r="M370" s="45">
        <v>17.660788381742737</v>
      </c>
      <c r="N370" s="45">
        <v>0</v>
      </c>
      <c r="O370" s="45">
        <v>0</v>
      </c>
      <c r="P370" s="45">
        <v>100</v>
      </c>
    </row>
    <row r="371" spans="1:16" s="21" customFormat="1" x14ac:dyDescent="0.2">
      <c r="A371" s="21">
        <v>92</v>
      </c>
      <c r="B371" s="18" t="s">
        <v>170</v>
      </c>
      <c r="C371" s="47">
        <v>321</v>
      </c>
      <c r="D371" s="40" t="s">
        <v>326</v>
      </c>
      <c r="E371" s="41" t="s">
        <v>385</v>
      </c>
      <c r="F371" s="40" t="s">
        <v>230</v>
      </c>
      <c r="G371" s="48">
        <v>251</v>
      </c>
      <c r="H371" s="48">
        <v>94</v>
      </c>
      <c r="I371" s="48">
        <v>45</v>
      </c>
      <c r="J371" s="48">
        <v>21</v>
      </c>
      <c r="K371" s="48">
        <v>8</v>
      </c>
      <c r="L371" s="48">
        <v>6</v>
      </c>
      <c r="M371" s="48">
        <v>1</v>
      </c>
      <c r="N371" s="48">
        <v>3</v>
      </c>
      <c r="O371" s="48">
        <v>0</v>
      </c>
      <c r="P371" s="49">
        <v>429</v>
      </c>
    </row>
    <row r="372" spans="1:16" s="21" customFormat="1" x14ac:dyDescent="0.2">
      <c r="A372" s="21">
        <v>243</v>
      </c>
      <c r="B372" s="21" t="s">
        <v>170</v>
      </c>
      <c r="C372" s="42">
        <v>321</v>
      </c>
      <c r="D372" s="21" t="s">
        <v>326</v>
      </c>
      <c r="E372" s="38" t="s">
        <v>386</v>
      </c>
      <c r="F372" s="21" t="s">
        <v>231</v>
      </c>
      <c r="G372" s="45">
        <v>58.508158508158509</v>
      </c>
      <c r="H372" s="45">
        <v>21.911421911421911</v>
      </c>
      <c r="I372" s="45">
        <v>10.48951048951049</v>
      </c>
      <c r="J372" s="45">
        <v>4.895104895104895</v>
      </c>
      <c r="K372" s="45">
        <v>1.8648018648018647</v>
      </c>
      <c r="L372" s="45">
        <v>1.3986013986013985</v>
      </c>
      <c r="M372" s="45">
        <v>0.23310023310023309</v>
      </c>
      <c r="N372" s="45">
        <v>0.69930069930069927</v>
      </c>
      <c r="O372" s="45">
        <v>0</v>
      </c>
      <c r="P372" s="45">
        <v>100</v>
      </c>
    </row>
    <row r="373" spans="1:16" s="21" customFormat="1" x14ac:dyDescent="0.2">
      <c r="A373" s="21">
        <v>394</v>
      </c>
      <c r="B373" s="18" t="s">
        <v>170</v>
      </c>
      <c r="C373" s="42">
        <v>321</v>
      </c>
      <c r="D373" s="21" t="s">
        <v>326</v>
      </c>
      <c r="E373" s="38" t="s">
        <v>387</v>
      </c>
      <c r="F373" s="18" t="s">
        <v>232</v>
      </c>
      <c r="G373" s="46">
        <v>463</v>
      </c>
      <c r="H373" s="46">
        <v>610</v>
      </c>
      <c r="I373" s="46">
        <v>618</v>
      </c>
      <c r="J373" s="46">
        <v>637</v>
      </c>
      <c r="K373" s="46">
        <v>569</v>
      </c>
      <c r="L373" s="46">
        <v>1021</v>
      </c>
      <c r="M373" s="46">
        <v>251</v>
      </c>
      <c r="N373" s="46">
        <v>1918</v>
      </c>
      <c r="O373" s="46">
        <v>0</v>
      </c>
      <c r="P373" s="46">
        <v>6087</v>
      </c>
    </row>
    <row r="374" spans="1:16" s="21" customFormat="1" x14ac:dyDescent="0.2">
      <c r="A374" s="21">
        <v>545</v>
      </c>
      <c r="B374" s="21" t="s">
        <v>170</v>
      </c>
      <c r="C374" s="42">
        <v>321</v>
      </c>
      <c r="D374" s="21" t="s">
        <v>326</v>
      </c>
      <c r="E374" s="38" t="s">
        <v>388</v>
      </c>
      <c r="F374" s="21" t="s">
        <v>233</v>
      </c>
      <c r="G374" s="45">
        <v>7.6063742401839987</v>
      </c>
      <c r="H374" s="45">
        <v>10.021356990307211</v>
      </c>
      <c r="I374" s="45">
        <v>10.152784622966978</v>
      </c>
      <c r="J374" s="45">
        <v>10.464925250533925</v>
      </c>
      <c r="K374" s="45">
        <v>9.3477903729259069</v>
      </c>
      <c r="L374" s="45">
        <v>16.773451618202728</v>
      </c>
      <c r="M374" s="45">
        <v>4.1235419747001805</v>
      </c>
      <c r="N374" s="45">
        <v>31.50977493017907</v>
      </c>
      <c r="O374" s="45">
        <v>0</v>
      </c>
      <c r="P374" s="45">
        <v>100</v>
      </c>
    </row>
    <row r="375" spans="1:16" s="21" customFormat="1" x14ac:dyDescent="0.2">
      <c r="A375" s="21">
        <v>93</v>
      </c>
      <c r="B375" s="18" t="s">
        <v>171</v>
      </c>
      <c r="C375" s="47">
        <v>322</v>
      </c>
      <c r="D375" s="40" t="s">
        <v>327</v>
      </c>
      <c r="E375" s="41" t="s">
        <v>385</v>
      </c>
      <c r="F375" s="40" t="s">
        <v>230</v>
      </c>
      <c r="G375" s="48">
        <v>5</v>
      </c>
      <c r="H375" s="48">
        <v>1</v>
      </c>
      <c r="I375" s="48">
        <v>0</v>
      </c>
      <c r="J375" s="48">
        <v>3</v>
      </c>
      <c r="K375" s="48">
        <v>0</v>
      </c>
      <c r="L375" s="48">
        <v>1</v>
      </c>
      <c r="M375" s="48">
        <v>0</v>
      </c>
      <c r="N375" s="48">
        <v>0</v>
      </c>
      <c r="O375" s="48">
        <v>0</v>
      </c>
      <c r="P375" s="49">
        <v>10</v>
      </c>
    </row>
    <row r="376" spans="1:16" s="21" customFormat="1" x14ac:dyDescent="0.2">
      <c r="A376" s="21">
        <v>244</v>
      </c>
      <c r="B376" s="21" t="s">
        <v>171</v>
      </c>
      <c r="C376" s="42">
        <v>322</v>
      </c>
      <c r="D376" s="21" t="s">
        <v>327</v>
      </c>
      <c r="E376" s="38" t="s">
        <v>386</v>
      </c>
      <c r="F376" s="21" t="s">
        <v>231</v>
      </c>
      <c r="G376" s="45">
        <v>50</v>
      </c>
      <c r="H376" s="45">
        <v>10</v>
      </c>
      <c r="I376" s="45">
        <v>0</v>
      </c>
      <c r="J376" s="45">
        <v>30</v>
      </c>
      <c r="K376" s="45">
        <v>0</v>
      </c>
      <c r="L376" s="45">
        <v>10</v>
      </c>
      <c r="M376" s="45">
        <v>0</v>
      </c>
      <c r="N376" s="45">
        <v>0</v>
      </c>
      <c r="O376" s="45">
        <v>0</v>
      </c>
      <c r="P376" s="45">
        <v>100</v>
      </c>
    </row>
    <row r="377" spans="1:16" s="21" customFormat="1" x14ac:dyDescent="0.2">
      <c r="A377" s="21">
        <v>395</v>
      </c>
      <c r="B377" s="18" t="s">
        <v>171</v>
      </c>
      <c r="C377" s="42">
        <v>322</v>
      </c>
      <c r="D377" s="21" t="s">
        <v>327</v>
      </c>
      <c r="E377" s="38" t="s">
        <v>387</v>
      </c>
      <c r="F377" s="18" t="s">
        <v>232</v>
      </c>
      <c r="G377" s="46">
        <v>10</v>
      </c>
      <c r="H377" s="46">
        <v>6</v>
      </c>
      <c r="I377" s="46">
        <v>0</v>
      </c>
      <c r="J377" s="46">
        <v>102</v>
      </c>
      <c r="K377" s="46">
        <v>0</v>
      </c>
      <c r="L377" s="46">
        <v>115</v>
      </c>
      <c r="M377" s="46">
        <v>0</v>
      </c>
      <c r="N377" s="46">
        <v>0</v>
      </c>
      <c r="O377" s="46">
        <v>0</v>
      </c>
      <c r="P377" s="46">
        <v>233</v>
      </c>
    </row>
    <row r="378" spans="1:16" s="21" customFormat="1" x14ac:dyDescent="0.2">
      <c r="A378" s="21">
        <v>546</v>
      </c>
      <c r="B378" s="21" t="s">
        <v>171</v>
      </c>
      <c r="C378" s="42">
        <v>322</v>
      </c>
      <c r="D378" s="21" t="s">
        <v>327</v>
      </c>
      <c r="E378" s="38" t="s">
        <v>388</v>
      </c>
      <c r="F378" s="21" t="s">
        <v>233</v>
      </c>
      <c r="G378" s="45">
        <v>4.2918454935622314</v>
      </c>
      <c r="H378" s="45">
        <v>2.5751072961373391</v>
      </c>
      <c r="I378" s="45">
        <v>0</v>
      </c>
      <c r="J378" s="45">
        <v>43.776824034334766</v>
      </c>
      <c r="K378" s="45">
        <v>0</v>
      </c>
      <c r="L378" s="45">
        <v>49.356223175965667</v>
      </c>
      <c r="M378" s="45">
        <v>0</v>
      </c>
      <c r="N378" s="45">
        <v>0</v>
      </c>
      <c r="O378" s="45">
        <v>0</v>
      </c>
      <c r="P378" s="45">
        <v>100</v>
      </c>
    </row>
    <row r="379" spans="1:16" s="21" customFormat="1" x14ac:dyDescent="0.2">
      <c r="A379" s="21">
        <v>94</v>
      </c>
      <c r="B379" s="18" t="s">
        <v>172</v>
      </c>
      <c r="C379" s="47">
        <v>323</v>
      </c>
      <c r="D379" s="40" t="s">
        <v>328</v>
      </c>
      <c r="E379" s="41" t="s">
        <v>385</v>
      </c>
      <c r="F379" s="40" t="s">
        <v>230</v>
      </c>
      <c r="G379" s="48">
        <v>174</v>
      </c>
      <c r="H379" s="48">
        <v>55</v>
      </c>
      <c r="I379" s="48">
        <v>28</v>
      </c>
      <c r="J379" s="48">
        <v>13</v>
      </c>
      <c r="K379" s="48">
        <v>2</v>
      </c>
      <c r="L379" s="48">
        <v>1</v>
      </c>
      <c r="M379" s="48">
        <v>2</v>
      </c>
      <c r="N379" s="48">
        <v>2</v>
      </c>
      <c r="O379" s="48">
        <v>1</v>
      </c>
      <c r="P379" s="49">
        <v>278</v>
      </c>
    </row>
    <row r="380" spans="1:16" s="21" customFormat="1" x14ac:dyDescent="0.2">
      <c r="A380" s="21">
        <v>245</v>
      </c>
      <c r="B380" s="21" t="s">
        <v>172</v>
      </c>
      <c r="C380" s="42">
        <v>323</v>
      </c>
      <c r="D380" s="21" t="s">
        <v>328</v>
      </c>
      <c r="E380" s="38" t="s">
        <v>386</v>
      </c>
      <c r="F380" s="21" t="s">
        <v>231</v>
      </c>
      <c r="G380" s="45">
        <v>62.589928057553955</v>
      </c>
      <c r="H380" s="45">
        <v>19.784172661870503</v>
      </c>
      <c r="I380" s="45">
        <v>10.071942446043165</v>
      </c>
      <c r="J380" s="45">
        <v>4.6762589928057556</v>
      </c>
      <c r="K380" s="45">
        <v>0.71942446043165464</v>
      </c>
      <c r="L380" s="45">
        <v>0.35971223021582732</v>
      </c>
      <c r="M380" s="45">
        <v>0.71942446043165464</v>
      </c>
      <c r="N380" s="45">
        <v>0.71942446043165464</v>
      </c>
      <c r="O380" s="45">
        <v>0.35971223021582732</v>
      </c>
      <c r="P380" s="45">
        <v>100</v>
      </c>
    </row>
    <row r="381" spans="1:16" s="21" customFormat="1" x14ac:dyDescent="0.2">
      <c r="A381" s="21">
        <v>396</v>
      </c>
      <c r="B381" s="18" t="s">
        <v>172</v>
      </c>
      <c r="C381" s="42">
        <v>323</v>
      </c>
      <c r="D381" s="21" t="s">
        <v>328</v>
      </c>
      <c r="E381" s="38" t="s">
        <v>387</v>
      </c>
      <c r="F381" s="18" t="s">
        <v>232</v>
      </c>
      <c r="G381" s="46">
        <v>320</v>
      </c>
      <c r="H381" s="46">
        <v>365</v>
      </c>
      <c r="I381" s="46">
        <v>358</v>
      </c>
      <c r="J381" s="46">
        <v>372</v>
      </c>
      <c r="K381" s="46">
        <v>178</v>
      </c>
      <c r="L381" s="46">
        <v>164</v>
      </c>
      <c r="M381" s="46">
        <v>855</v>
      </c>
      <c r="N381" s="46">
        <v>1649</v>
      </c>
      <c r="O381" s="46">
        <v>1408</v>
      </c>
      <c r="P381" s="46">
        <v>5669</v>
      </c>
    </row>
    <row r="382" spans="1:16" s="21" customFormat="1" x14ac:dyDescent="0.2">
      <c r="A382" s="21">
        <v>547</v>
      </c>
      <c r="B382" s="21" t="s">
        <v>172</v>
      </c>
      <c r="C382" s="42">
        <v>323</v>
      </c>
      <c r="D382" s="21" t="s">
        <v>328</v>
      </c>
      <c r="E382" s="38" t="s">
        <v>388</v>
      </c>
      <c r="F382" s="21" t="s">
        <v>233</v>
      </c>
      <c r="G382" s="45">
        <v>5.6447345210795552</v>
      </c>
      <c r="H382" s="45">
        <v>6.4385253131063678</v>
      </c>
      <c r="I382" s="45">
        <v>6.315046745457753</v>
      </c>
      <c r="J382" s="45">
        <v>6.5620038807549834</v>
      </c>
      <c r="K382" s="45">
        <v>3.1398835773505027</v>
      </c>
      <c r="L382" s="45">
        <v>2.8929264420532723</v>
      </c>
      <c r="M382" s="45">
        <v>15.082025048509438</v>
      </c>
      <c r="N382" s="45">
        <v>29.088022578938084</v>
      </c>
      <c r="O382" s="45">
        <v>24.836831892750045</v>
      </c>
      <c r="P382" s="45">
        <v>100</v>
      </c>
    </row>
    <row r="383" spans="1:16" s="21" customFormat="1" x14ac:dyDescent="0.2">
      <c r="A383" s="21">
        <v>95</v>
      </c>
      <c r="B383" s="18" t="s">
        <v>173</v>
      </c>
      <c r="C383" s="47">
        <v>324</v>
      </c>
      <c r="D383" s="40" t="s">
        <v>329</v>
      </c>
      <c r="E383" s="41" t="s">
        <v>385</v>
      </c>
      <c r="F383" s="40" t="s">
        <v>230</v>
      </c>
      <c r="G383" s="48">
        <v>29</v>
      </c>
      <c r="H383" s="48">
        <v>6</v>
      </c>
      <c r="I383" s="48">
        <v>5</v>
      </c>
      <c r="J383" s="48">
        <v>2</v>
      </c>
      <c r="K383" s="48">
        <v>1</v>
      </c>
      <c r="L383" s="48">
        <v>0</v>
      </c>
      <c r="M383" s="48">
        <v>0</v>
      </c>
      <c r="N383" s="48">
        <v>0</v>
      </c>
      <c r="O383" s="48">
        <v>0</v>
      </c>
      <c r="P383" s="49">
        <v>43</v>
      </c>
    </row>
    <row r="384" spans="1:16" s="21" customFormat="1" x14ac:dyDescent="0.2">
      <c r="A384" s="21">
        <v>246</v>
      </c>
      <c r="B384" s="21" t="s">
        <v>173</v>
      </c>
      <c r="C384" s="42">
        <v>324</v>
      </c>
      <c r="D384" s="21" t="s">
        <v>329</v>
      </c>
      <c r="E384" s="38" t="s">
        <v>386</v>
      </c>
      <c r="F384" s="21" t="s">
        <v>231</v>
      </c>
      <c r="G384" s="45">
        <v>67.441860465116278</v>
      </c>
      <c r="H384" s="45">
        <v>13.953488372093023</v>
      </c>
      <c r="I384" s="45">
        <v>11.627906976744185</v>
      </c>
      <c r="J384" s="45">
        <v>4.6511627906976747</v>
      </c>
      <c r="K384" s="45">
        <v>2.3255813953488373</v>
      </c>
      <c r="L384" s="45">
        <v>0</v>
      </c>
      <c r="M384" s="45">
        <v>0</v>
      </c>
      <c r="N384" s="45">
        <v>0</v>
      </c>
      <c r="O384" s="45">
        <v>0</v>
      </c>
      <c r="P384" s="45">
        <v>100</v>
      </c>
    </row>
    <row r="385" spans="1:16" s="21" customFormat="1" x14ac:dyDescent="0.2">
      <c r="A385" s="21">
        <v>397</v>
      </c>
      <c r="B385" s="18" t="s">
        <v>173</v>
      </c>
      <c r="C385" s="42">
        <v>324</v>
      </c>
      <c r="D385" s="21" t="s">
        <v>329</v>
      </c>
      <c r="E385" s="38" t="s">
        <v>387</v>
      </c>
      <c r="F385" s="18" t="s">
        <v>232</v>
      </c>
      <c r="G385" s="46">
        <v>61</v>
      </c>
      <c r="H385" s="46">
        <v>38</v>
      </c>
      <c r="I385" s="46">
        <v>56</v>
      </c>
      <c r="J385" s="46">
        <v>46</v>
      </c>
      <c r="K385" s="46">
        <v>59</v>
      </c>
      <c r="L385" s="46">
        <v>0</v>
      </c>
      <c r="M385" s="46">
        <v>0</v>
      </c>
      <c r="N385" s="46">
        <v>0</v>
      </c>
      <c r="O385" s="46">
        <v>0</v>
      </c>
      <c r="P385" s="46">
        <v>260</v>
      </c>
    </row>
    <row r="386" spans="1:16" s="21" customFormat="1" x14ac:dyDescent="0.2">
      <c r="A386" s="21">
        <v>548</v>
      </c>
      <c r="B386" s="21" t="s">
        <v>173</v>
      </c>
      <c r="C386" s="42">
        <v>324</v>
      </c>
      <c r="D386" s="21" t="s">
        <v>329</v>
      </c>
      <c r="E386" s="38" t="s">
        <v>388</v>
      </c>
      <c r="F386" s="21" t="s">
        <v>233</v>
      </c>
      <c r="G386" s="45">
        <v>23.46153846153846</v>
      </c>
      <c r="H386" s="45">
        <v>14.615384615384615</v>
      </c>
      <c r="I386" s="45">
        <v>21.53846153846154</v>
      </c>
      <c r="J386" s="45">
        <v>17.692307692307693</v>
      </c>
      <c r="K386" s="45">
        <v>22.692307692307693</v>
      </c>
      <c r="L386" s="45">
        <v>0</v>
      </c>
      <c r="M386" s="45">
        <v>0</v>
      </c>
      <c r="N386" s="45">
        <v>0</v>
      </c>
      <c r="O386" s="45">
        <v>0</v>
      </c>
      <c r="P386" s="45">
        <v>100</v>
      </c>
    </row>
    <row r="387" spans="1:16" s="21" customFormat="1" x14ac:dyDescent="0.2">
      <c r="A387" s="21">
        <v>96</v>
      </c>
      <c r="B387" s="18" t="s">
        <v>174</v>
      </c>
      <c r="C387" s="47">
        <v>326</v>
      </c>
      <c r="D387" s="40" t="s">
        <v>330</v>
      </c>
      <c r="E387" s="41" t="s">
        <v>385</v>
      </c>
      <c r="F387" s="40" t="s">
        <v>230</v>
      </c>
      <c r="G387" s="48">
        <v>123</v>
      </c>
      <c r="H387" s="48">
        <v>7</v>
      </c>
      <c r="I387" s="48">
        <v>0</v>
      </c>
      <c r="J387" s="48">
        <v>0</v>
      </c>
      <c r="K387" s="48">
        <v>0</v>
      </c>
      <c r="L387" s="48">
        <v>0</v>
      </c>
      <c r="M387" s="48">
        <v>0</v>
      </c>
      <c r="N387" s="48">
        <v>0</v>
      </c>
      <c r="O387" s="48">
        <v>0</v>
      </c>
      <c r="P387" s="49">
        <v>130</v>
      </c>
    </row>
    <row r="388" spans="1:16" s="21" customFormat="1" x14ac:dyDescent="0.2">
      <c r="A388" s="21">
        <v>247</v>
      </c>
      <c r="B388" s="21" t="s">
        <v>174</v>
      </c>
      <c r="C388" s="42">
        <v>326</v>
      </c>
      <c r="D388" s="21" t="s">
        <v>330</v>
      </c>
      <c r="E388" s="38" t="s">
        <v>386</v>
      </c>
      <c r="F388" s="21" t="s">
        <v>231</v>
      </c>
      <c r="G388" s="45">
        <v>94.615384615384613</v>
      </c>
      <c r="H388" s="45">
        <v>5.384615384615385</v>
      </c>
      <c r="I388" s="45">
        <v>0</v>
      </c>
      <c r="J388" s="45">
        <v>0</v>
      </c>
      <c r="K388" s="45">
        <v>0</v>
      </c>
      <c r="L388" s="45">
        <v>0</v>
      </c>
      <c r="M388" s="45">
        <v>0</v>
      </c>
      <c r="N388" s="45">
        <v>0</v>
      </c>
      <c r="O388" s="45">
        <v>0</v>
      </c>
      <c r="P388" s="45">
        <v>100</v>
      </c>
    </row>
    <row r="389" spans="1:16" s="21" customFormat="1" x14ac:dyDescent="0.2">
      <c r="A389" s="21">
        <v>398</v>
      </c>
      <c r="B389" s="18" t="s">
        <v>174</v>
      </c>
      <c r="C389" s="42">
        <v>326</v>
      </c>
      <c r="D389" s="21" t="s">
        <v>330</v>
      </c>
      <c r="E389" s="38" t="s">
        <v>387</v>
      </c>
      <c r="F389" s="18" t="s">
        <v>232</v>
      </c>
      <c r="G389" s="46">
        <v>182</v>
      </c>
      <c r="H389" s="46">
        <v>40</v>
      </c>
      <c r="I389" s="46">
        <v>0</v>
      </c>
      <c r="J389" s="46">
        <v>0</v>
      </c>
      <c r="K389" s="46">
        <v>0</v>
      </c>
      <c r="L389" s="46">
        <v>0</v>
      </c>
      <c r="M389" s="46">
        <v>0</v>
      </c>
      <c r="N389" s="46">
        <v>0</v>
      </c>
      <c r="O389" s="46">
        <v>0</v>
      </c>
      <c r="P389" s="46">
        <v>222</v>
      </c>
    </row>
    <row r="390" spans="1:16" s="21" customFormat="1" x14ac:dyDescent="0.2">
      <c r="A390" s="21">
        <v>549</v>
      </c>
      <c r="B390" s="21" t="s">
        <v>174</v>
      </c>
      <c r="C390" s="42">
        <v>326</v>
      </c>
      <c r="D390" s="21" t="s">
        <v>330</v>
      </c>
      <c r="E390" s="38" t="s">
        <v>388</v>
      </c>
      <c r="F390" s="21" t="s">
        <v>233</v>
      </c>
      <c r="G390" s="45">
        <v>81.981981981981988</v>
      </c>
      <c r="H390" s="45">
        <v>18.018018018018019</v>
      </c>
      <c r="I390" s="45">
        <v>0</v>
      </c>
      <c r="J390" s="45">
        <v>0</v>
      </c>
      <c r="K390" s="45">
        <v>0</v>
      </c>
      <c r="L390" s="45">
        <v>0</v>
      </c>
      <c r="M390" s="45">
        <v>0</v>
      </c>
      <c r="N390" s="45">
        <v>0</v>
      </c>
      <c r="O390" s="45">
        <v>0</v>
      </c>
      <c r="P390" s="45">
        <v>100</v>
      </c>
    </row>
    <row r="391" spans="1:16" s="21" customFormat="1" x14ac:dyDescent="0.2">
      <c r="A391" s="21">
        <v>97</v>
      </c>
      <c r="B391" s="18" t="s">
        <v>175</v>
      </c>
      <c r="C391" s="47">
        <v>327</v>
      </c>
      <c r="D391" s="40" t="s">
        <v>331</v>
      </c>
      <c r="E391" s="41" t="s">
        <v>385</v>
      </c>
      <c r="F391" s="40" t="s">
        <v>230</v>
      </c>
      <c r="G391" s="48">
        <v>565</v>
      </c>
      <c r="H391" s="48">
        <v>97</v>
      </c>
      <c r="I391" s="48">
        <v>43</v>
      </c>
      <c r="J391" s="48">
        <v>25</v>
      </c>
      <c r="K391" s="48">
        <v>6</v>
      </c>
      <c r="L391" s="48">
        <v>1</v>
      </c>
      <c r="M391" s="48">
        <v>1</v>
      </c>
      <c r="N391" s="48">
        <v>0</v>
      </c>
      <c r="O391" s="48">
        <v>0</v>
      </c>
      <c r="P391" s="49">
        <v>738</v>
      </c>
    </row>
    <row r="392" spans="1:16" s="21" customFormat="1" x14ac:dyDescent="0.2">
      <c r="A392" s="21">
        <v>248</v>
      </c>
      <c r="B392" s="21" t="s">
        <v>175</v>
      </c>
      <c r="C392" s="42">
        <v>327</v>
      </c>
      <c r="D392" s="21" t="s">
        <v>331</v>
      </c>
      <c r="E392" s="38" t="s">
        <v>386</v>
      </c>
      <c r="F392" s="21" t="s">
        <v>231</v>
      </c>
      <c r="G392" s="45">
        <v>76.558265582655821</v>
      </c>
      <c r="H392" s="45">
        <v>13.143631436314363</v>
      </c>
      <c r="I392" s="45">
        <v>5.8265582655826558</v>
      </c>
      <c r="J392" s="45">
        <v>3.3875338753387534</v>
      </c>
      <c r="K392" s="45">
        <v>0.81300813008130079</v>
      </c>
      <c r="L392" s="45">
        <v>0.13550135501355012</v>
      </c>
      <c r="M392" s="45">
        <v>0.13550135501355012</v>
      </c>
      <c r="N392" s="45">
        <v>0</v>
      </c>
      <c r="O392" s="45">
        <v>0</v>
      </c>
      <c r="P392" s="45">
        <v>100</v>
      </c>
    </row>
    <row r="393" spans="1:16" s="21" customFormat="1" x14ac:dyDescent="0.2">
      <c r="A393" s="21">
        <v>399</v>
      </c>
      <c r="B393" s="18" t="s">
        <v>175</v>
      </c>
      <c r="C393" s="42">
        <v>327</v>
      </c>
      <c r="D393" s="21" t="s">
        <v>331</v>
      </c>
      <c r="E393" s="38" t="s">
        <v>387</v>
      </c>
      <c r="F393" s="18" t="s">
        <v>232</v>
      </c>
      <c r="G393" s="46">
        <v>1059</v>
      </c>
      <c r="H393" s="46">
        <v>634</v>
      </c>
      <c r="I393" s="46">
        <v>569</v>
      </c>
      <c r="J393" s="46">
        <v>669</v>
      </c>
      <c r="K393" s="46">
        <v>421</v>
      </c>
      <c r="L393" s="46">
        <v>123</v>
      </c>
      <c r="M393" s="46">
        <v>300</v>
      </c>
      <c r="N393" s="46">
        <v>0</v>
      </c>
      <c r="O393" s="46">
        <v>0</v>
      </c>
      <c r="P393" s="46">
        <v>3775</v>
      </c>
    </row>
    <row r="394" spans="1:16" s="21" customFormat="1" x14ac:dyDescent="0.2">
      <c r="A394" s="21">
        <v>550</v>
      </c>
      <c r="B394" s="21" t="s">
        <v>175</v>
      </c>
      <c r="C394" s="42">
        <v>327</v>
      </c>
      <c r="D394" s="21" t="s">
        <v>331</v>
      </c>
      <c r="E394" s="38" t="s">
        <v>388</v>
      </c>
      <c r="F394" s="21" t="s">
        <v>233</v>
      </c>
      <c r="G394" s="45">
        <v>28.05298013245033</v>
      </c>
      <c r="H394" s="45">
        <v>16.794701986754966</v>
      </c>
      <c r="I394" s="45">
        <v>15.072847682119205</v>
      </c>
      <c r="J394" s="45">
        <v>17.721854304635762</v>
      </c>
      <c r="K394" s="45">
        <v>11.152317880794701</v>
      </c>
      <c r="L394" s="45">
        <v>3.2582781456953644</v>
      </c>
      <c r="M394" s="45">
        <v>7.9470198675496686</v>
      </c>
      <c r="N394" s="45">
        <v>0</v>
      </c>
      <c r="O394" s="45">
        <v>0</v>
      </c>
      <c r="P394" s="45">
        <v>100</v>
      </c>
    </row>
    <row r="395" spans="1:16" s="21" customFormat="1" x14ac:dyDescent="0.2">
      <c r="A395" s="21">
        <v>98</v>
      </c>
      <c r="B395" s="18" t="s">
        <v>176</v>
      </c>
      <c r="C395" s="47">
        <v>401</v>
      </c>
      <c r="D395" s="40" t="s">
        <v>332</v>
      </c>
      <c r="E395" s="41" t="s">
        <v>385</v>
      </c>
      <c r="F395" s="40" t="s">
        <v>230</v>
      </c>
      <c r="G395" s="48">
        <v>6</v>
      </c>
      <c r="H395" s="48">
        <v>4</v>
      </c>
      <c r="I395" s="48">
        <v>1</v>
      </c>
      <c r="J395" s="48">
        <v>0</v>
      </c>
      <c r="K395" s="48">
        <v>2</v>
      </c>
      <c r="L395" s="48">
        <v>1</v>
      </c>
      <c r="M395" s="48">
        <v>2</v>
      </c>
      <c r="N395" s="48">
        <v>0</v>
      </c>
      <c r="O395" s="48">
        <v>0</v>
      </c>
      <c r="P395" s="49">
        <v>16</v>
      </c>
    </row>
    <row r="396" spans="1:16" s="21" customFormat="1" x14ac:dyDescent="0.2">
      <c r="A396" s="21">
        <v>249</v>
      </c>
      <c r="B396" s="21" t="s">
        <v>176</v>
      </c>
      <c r="C396" s="42">
        <v>401</v>
      </c>
      <c r="D396" s="21" t="s">
        <v>332</v>
      </c>
      <c r="E396" s="38" t="s">
        <v>386</v>
      </c>
      <c r="F396" s="21" t="s">
        <v>231</v>
      </c>
      <c r="G396" s="45">
        <v>37.5</v>
      </c>
      <c r="H396" s="45">
        <v>25</v>
      </c>
      <c r="I396" s="45">
        <v>6.25</v>
      </c>
      <c r="J396" s="45">
        <v>0</v>
      </c>
      <c r="K396" s="45">
        <v>12.5</v>
      </c>
      <c r="L396" s="45">
        <v>6.25</v>
      </c>
      <c r="M396" s="45">
        <v>12.5</v>
      </c>
      <c r="N396" s="45">
        <v>0</v>
      </c>
      <c r="O396" s="45">
        <v>0</v>
      </c>
      <c r="P396" s="45">
        <v>100</v>
      </c>
    </row>
    <row r="397" spans="1:16" s="21" customFormat="1" x14ac:dyDescent="0.2">
      <c r="A397" s="21">
        <v>400</v>
      </c>
      <c r="B397" s="18" t="s">
        <v>176</v>
      </c>
      <c r="C397" s="42">
        <v>401</v>
      </c>
      <c r="D397" s="21" t="s">
        <v>332</v>
      </c>
      <c r="E397" s="38" t="s">
        <v>387</v>
      </c>
      <c r="F397" s="18" t="s">
        <v>232</v>
      </c>
      <c r="G397" s="46">
        <v>11</v>
      </c>
      <c r="H397" s="46">
        <v>25</v>
      </c>
      <c r="I397" s="46">
        <v>13</v>
      </c>
      <c r="J397" s="46">
        <v>0</v>
      </c>
      <c r="K397" s="46">
        <v>167</v>
      </c>
      <c r="L397" s="46">
        <v>179</v>
      </c>
      <c r="M397" s="46">
        <v>771</v>
      </c>
      <c r="N397" s="46">
        <v>0</v>
      </c>
      <c r="O397" s="46">
        <v>0</v>
      </c>
      <c r="P397" s="46">
        <v>1166</v>
      </c>
    </row>
    <row r="398" spans="1:16" s="21" customFormat="1" x14ac:dyDescent="0.2">
      <c r="A398" s="21">
        <v>551</v>
      </c>
      <c r="B398" s="21" t="s">
        <v>176</v>
      </c>
      <c r="C398" s="42">
        <v>401</v>
      </c>
      <c r="D398" s="21" t="s">
        <v>332</v>
      </c>
      <c r="E398" s="38" t="s">
        <v>388</v>
      </c>
      <c r="F398" s="21" t="s">
        <v>233</v>
      </c>
      <c r="G398" s="45">
        <v>0.94339622641509435</v>
      </c>
      <c r="H398" s="45">
        <v>2.1440823327615779</v>
      </c>
      <c r="I398" s="45">
        <v>1.1149228130360205</v>
      </c>
      <c r="J398" s="45">
        <v>0</v>
      </c>
      <c r="K398" s="45">
        <v>14.322469982847341</v>
      </c>
      <c r="L398" s="45">
        <v>15.351629502572898</v>
      </c>
      <c r="M398" s="45">
        <v>66.123499142367066</v>
      </c>
      <c r="N398" s="45">
        <v>0</v>
      </c>
      <c r="O398" s="45">
        <v>0</v>
      </c>
      <c r="P398" s="45">
        <v>100</v>
      </c>
    </row>
    <row r="399" spans="1:16" s="21" customFormat="1" x14ac:dyDescent="0.2">
      <c r="A399" s="21">
        <v>99</v>
      </c>
      <c r="B399" s="18" t="s">
        <v>177</v>
      </c>
      <c r="C399" s="47">
        <v>402</v>
      </c>
      <c r="D399" s="40" t="s">
        <v>333</v>
      </c>
      <c r="E399" s="41" t="s">
        <v>385</v>
      </c>
      <c r="F399" s="40" t="s">
        <v>230</v>
      </c>
      <c r="G399" s="48">
        <v>2</v>
      </c>
      <c r="H399" s="48">
        <v>1</v>
      </c>
      <c r="I399" s="48">
        <v>3</v>
      </c>
      <c r="J399" s="48">
        <v>6</v>
      </c>
      <c r="K399" s="48">
        <v>5</v>
      </c>
      <c r="L399" s="48">
        <v>8</v>
      </c>
      <c r="M399" s="48">
        <v>2</v>
      </c>
      <c r="N399" s="48">
        <v>1</v>
      </c>
      <c r="O399" s="48">
        <v>0</v>
      </c>
      <c r="P399" s="49">
        <v>28</v>
      </c>
    </row>
    <row r="400" spans="1:16" s="21" customFormat="1" x14ac:dyDescent="0.2">
      <c r="A400" s="21">
        <v>250</v>
      </c>
      <c r="B400" s="21" t="s">
        <v>177</v>
      </c>
      <c r="C400" s="42">
        <v>402</v>
      </c>
      <c r="D400" s="21" t="s">
        <v>333</v>
      </c>
      <c r="E400" s="38" t="s">
        <v>386</v>
      </c>
      <c r="F400" s="21" t="s">
        <v>231</v>
      </c>
      <c r="G400" s="45">
        <v>7.1428571428571432</v>
      </c>
      <c r="H400" s="45">
        <v>3.5714285714285716</v>
      </c>
      <c r="I400" s="45">
        <v>10.714285714285714</v>
      </c>
      <c r="J400" s="45">
        <v>21.428571428571427</v>
      </c>
      <c r="K400" s="45">
        <v>17.857142857142858</v>
      </c>
      <c r="L400" s="45">
        <v>28.571428571428573</v>
      </c>
      <c r="M400" s="45">
        <v>7.1428571428571432</v>
      </c>
      <c r="N400" s="45">
        <v>3.5714285714285716</v>
      </c>
      <c r="O400" s="45">
        <v>0</v>
      </c>
      <c r="P400" s="45">
        <v>100</v>
      </c>
    </row>
    <row r="401" spans="1:16" s="21" customFormat="1" x14ac:dyDescent="0.2">
      <c r="A401" s="21">
        <v>401</v>
      </c>
      <c r="B401" s="18" t="s">
        <v>177</v>
      </c>
      <c r="C401" s="42">
        <v>402</v>
      </c>
      <c r="D401" s="21" t="s">
        <v>333</v>
      </c>
      <c r="E401" s="38" t="s">
        <v>387</v>
      </c>
      <c r="F401" s="18" t="s">
        <v>232</v>
      </c>
      <c r="G401" s="46">
        <v>7</v>
      </c>
      <c r="H401" s="46">
        <v>9</v>
      </c>
      <c r="I401" s="46">
        <v>48</v>
      </c>
      <c r="J401" s="46">
        <v>196</v>
      </c>
      <c r="K401" s="46">
        <v>386</v>
      </c>
      <c r="L401" s="46">
        <v>1135</v>
      </c>
      <c r="M401" s="46">
        <v>952</v>
      </c>
      <c r="N401" s="46">
        <v>633</v>
      </c>
      <c r="O401" s="46">
        <v>0</v>
      </c>
      <c r="P401" s="46">
        <v>3366</v>
      </c>
    </row>
    <row r="402" spans="1:16" s="21" customFormat="1" x14ac:dyDescent="0.2">
      <c r="A402" s="21">
        <v>552</v>
      </c>
      <c r="B402" s="21" t="s">
        <v>177</v>
      </c>
      <c r="C402" s="42">
        <v>402</v>
      </c>
      <c r="D402" s="21" t="s">
        <v>333</v>
      </c>
      <c r="E402" s="38" t="s">
        <v>388</v>
      </c>
      <c r="F402" s="21" t="s">
        <v>233</v>
      </c>
      <c r="G402" s="45">
        <v>0.20796197266785502</v>
      </c>
      <c r="H402" s="45">
        <v>0.26737967914438504</v>
      </c>
      <c r="I402" s="45">
        <v>1.4260249554367201</v>
      </c>
      <c r="J402" s="45">
        <v>5.8229352346999406</v>
      </c>
      <c r="K402" s="45">
        <v>11.467617349970292</v>
      </c>
      <c r="L402" s="45">
        <v>33.71954842543078</v>
      </c>
      <c r="M402" s="45">
        <v>28.282828282828284</v>
      </c>
      <c r="N402" s="45">
        <v>18.805704099821746</v>
      </c>
      <c r="O402" s="45">
        <v>0</v>
      </c>
      <c r="P402" s="45">
        <v>100</v>
      </c>
    </row>
    <row r="403" spans="1:16" s="21" customFormat="1" x14ac:dyDescent="0.2">
      <c r="A403" s="21">
        <v>100</v>
      </c>
      <c r="B403" s="18" t="s">
        <v>178</v>
      </c>
      <c r="C403" s="47">
        <v>403</v>
      </c>
      <c r="D403" s="40" t="s">
        <v>334</v>
      </c>
      <c r="E403" s="41" t="s">
        <v>385</v>
      </c>
      <c r="F403" s="40" t="s">
        <v>230</v>
      </c>
      <c r="G403" s="48">
        <v>1</v>
      </c>
      <c r="H403" s="48">
        <v>1</v>
      </c>
      <c r="I403" s="48">
        <v>2</v>
      </c>
      <c r="J403" s="48">
        <v>5</v>
      </c>
      <c r="K403" s="48">
        <v>8</v>
      </c>
      <c r="L403" s="48">
        <v>4</v>
      </c>
      <c r="M403" s="48">
        <v>0</v>
      </c>
      <c r="N403" s="48">
        <v>0</v>
      </c>
      <c r="O403" s="48">
        <v>0</v>
      </c>
      <c r="P403" s="49">
        <v>21</v>
      </c>
    </row>
    <row r="404" spans="1:16" s="21" customFormat="1" x14ac:dyDescent="0.2">
      <c r="A404" s="21">
        <v>251</v>
      </c>
      <c r="B404" s="21" t="s">
        <v>178</v>
      </c>
      <c r="C404" s="42">
        <v>403</v>
      </c>
      <c r="D404" s="21" t="s">
        <v>334</v>
      </c>
      <c r="E404" s="38" t="s">
        <v>386</v>
      </c>
      <c r="F404" s="21" t="s">
        <v>231</v>
      </c>
      <c r="G404" s="45">
        <v>4.7619047619047619</v>
      </c>
      <c r="H404" s="45">
        <v>4.7619047619047619</v>
      </c>
      <c r="I404" s="45">
        <v>9.5238095238095237</v>
      </c>
      <c r="J404" s="45">
        <v>23.80952380952381</v>
      </c>
      <c r="K404" s="45">
        <v>38.095238095238095</v>
      </c>
      <c r="L404" s="45">
        <v>19.047619047619047</v>
      </c>
      <c r="M404" s="45">
        <v>0</v>
      </c>
      <c r="N404" s="45">
        <v>0</v>
      </c>
      <c r="O404" s="45">
        <v>0</v>
      </c>
      <c r="P404" s="45">
        <v>100</v>
      </c>
    </row>
    <row r="405" spans="1:16" s="21" customFormat="1" x14ac:dyDescent="0.2">
      <c r="A405" s="21">
        <v>402</v>
      </c>
      <c r="B405" s="18" t="s">
        <v>178</v>
      </c>
      <c r="C405" s="42">
        <v>403</v>
      </c>
      <c r="D405" s="21" t="s">
        <v>334</v>
      </c>
      <c r="E405" s="38" t="s">
        <v>387</v>
      </c>
      <c r="F405" s="18" t="s">
        <v>232</v>
      </c>
      <c r="G405" s="46">
        <v>1</v>
      </c>
      <c r="H405" s="46">
        <v>8</v>
      </c>
      <c r="I405" s="46">
        <v>23</v>
      </c>
      <c r="J405" s="46">
        <v>155</v>
      </c>
      <c r="K405" s="46">
        <v>613</v>
      </c>
      <c r="L405" s="46">
        <v>740</v>
      </c>
      <c r="M405" s="46">
        <v>0</v>
      </c>
      <c r="N405" s="46">
        <v>0</v>
      </c>
      <c r="O405" s="46">
        <v>0</v>
      </c>
      <c r="P405" s="46">
        <v>1540</v>
      </c>
    </row>
    <row r="406" spans="1:16" s="21" customFormat="1" x14ac:dyDescent="0.2">
      <c r="A406" s="21">
        <v>553</v>
      </c>
      <c r="B406" s="21" t="s">
        <v>178</v>
      </c>
      <c r="C406" s="42">
        <v>403</v>
      </c>
      <c r="D406" s="21" t="s">
        <v>334</v>
      </c>
      <c r="E406" s="38" t="s">
        <v>388</v>
      </c>
      <c r="F406" s="21" t="s">
        <v>233</v>
      </c>
      <c r="G406" s="45">
        <v>6.4935064935064929E-2</v>
      </c>
      <c r="H406" s="45">
        <v>0.51948051948051943</v>
      </c>
      <c r="I406" s="45">
        <v>1.4935064935064934</v>
      </c>
      <c r="J406" s="45">
        <v>10.064935064935066</v>
      </c>
      <c r="K406" s="45">
        <v>39.805194805194802</v>
      </c>
      <c r="L406" s="45">
        <v>48.051948051948052</v>
      </c>
      <c r="M406" s="45">
        <v>0</v>
      </c>
      <c r="N406" s="45">
        <v>0</v>
      </c>
      <c r="O406" s="45">
        <v>0</v>
      </c>
      <c r="P406" s="45">
        <v>100</v>
      </c>
    </row>
    <row r="407" spans="1:16" s="21" customFormat="1" x14ac:dyDescent="0.2">
      <c r="A407" s="21">
        <v>101</v>
      </c>
      <c r="B407" s="18" t="s">
        <v>179</v>
      </c>
      <c r="C407" s="47">
        <v>404</v>
      </c>
      <c r="D407" s="40" t="s">
        <v>335</v>
      </c>
      <c r="E407" s="41" t="s">
        <v>385</v>
      </c>
      <c r="F407" s="40" t="s">
        <v>230</v>
      </c>
      <c r="G407" s="48">
        <v>2</v>
      </c>
      <c r="H407" s="48">
        <v>20</v>
      </c>
      <c r="I407" s="48">
        <v>19</v>
      </c>
      <c r="J407" s="48">
        <v>32</v>
      </c>
      <c r="K407" s="48">
        <v>20</v>
      </c>
      <c r="L407" s="48">
        <v>9</v>
      </c>
      <c r="M407" s="48">
        <v>0</v>
      </c>
      <c r="N407" s="48">
        <v>0</v>
      </c>
      <c r="O407" s="48">
        <v>0</v>
      </c>
      <c r="P407" s="49">
        <v>102</v>
      </c>
    </row>
    <row r="408" spans="1:16" s="21" customFormat="1" x14ac:dyDescent="0.2">
      <c r="A408" s="21">
        <v>252</v>
      </c>
      <c r="B408" s="21" t="s">
        <v>179</v>
      </c>
      <c r="C408" s="42">
        <v>404</v>
      </c>
      <c r="D408" s="21" t="s">
        <v>335</v>
      </c>
      <c r="E408" s="38" t="s">
        <v>386</v>
      </c>
      <c r="F408" s="21" t="s">
        <v>231</v>
      </c>
      <c r="G408" s="45">
        <v>1.9607843137254901</v>
      </c>
      <c r="H408" s="45">
        <v>19.607843137254903</v>
      </c>
      <c r="I408" s="45">
        <v>18.627450980392158</v>
      </c>
      <c r="J408" s="45">
        <v>31.372549019607842</v>
      </c>
      <c r="K408" s="45">
        <v>19.607843137254903</v>
      </c>
      <c r="L408" s="45">
        <v>8.8235294117647065</v>
      </c>
      <c r="M408" s="45">
        <v>0</v>
      </c>
      <c r="N408" s="45">
        <v>0</v>
      </c>
      <c r="O408" s="45">
        <v>0</v>
      </c>
      <c r="P408" s="45">
        <v>100</v>
      </c>
    </row>
    <row r="409" spans="1:16" s="21" customFormat="1" x14ac:dyDescent="0.2">
      <c r="A409" s="21">
        <v>403</v>
      </c>
      <c r="B409" s="18" t="s">
        <v>179</v>
      </c>
      <c r="C409" s="42">
        <v>404</v>
      </c>
      <c r="D409" s="21" t="s">
        <v>335</v>
      </c>
      <c r="E409" s="38" t="s">
        <v>387</v>
      </c>
      <c r="F409" s="18" t="s">
        <v>232</v>
      </c>
      <c r="G409" s="46">
        <v>5</v>
      </c>
      <c r="H409" s="46">
        <v>141</v>
      </c>
      <c r="I409" s="46">
        <v>276</v>
      </c>
      <c r="J409" s="46">
        <v>1089</v>
      </c>
      <c r="K409" s="46">
        <v>1288</v>
      </c>
      <c r="L409" s="46">
        <v>1097</v>
      </c>
      <c r="M409" s="46">
        <v>0</v>
      </c>
      <c r="N409" s="46">
        <v>0</v>
      </c>
      <c r="O409" s="46">
        <v>0</v>
      </c>
      <c r="P409" s="46">
        <v>3896</v>
      </c>
    </row>
    <row r="410" spans="1:16" s="21" customFormat="1" x14ac:dyDescent="0.2">
      <c r="A410" s="21">
        <v>554</v>
      </c>
      <c r="B410" s="21" t="s">
        <v>179</v>
      </c>
      <c r="C410" s="42">
        <v>404</v>
      </c>
      <c r="D410" s="21" t="s">
        <v>335</v>
      </c>
      <c r="E410" s="38" t="s">
        <v>388</v>
      </c>
      <c r="F410" s="21" t="s">
        <v>233</v>
      </c>
      <c r="G410" s="45">
        <v>0.12833675564681724</v>
      </c>
      <c r="H410" s="45">
        <v>3.6190965092402463</v>
      </c>
      <c r="I410" s="45">
        <v>7.0841889117043122</v>
      </c>
      <c r="J410" s="45">
        <v>27.951745379876797</v>
      </c>
      <c r="K410" s="45">
        <v>33.059548254620125</v>
      </c>
      <c r="L410" s="45">
        <v>28.157084188911703</v>
      </c>
      <c r="M410" s="45">
        <v>0</v>
      </c>
      <c r="N410" s="45">
        <v>0</v>
      </c>
      <c r="O410" s="45">
        <v>0</v>
      </c>
      <c r="P410" s="45">
        <v>100</v>
      </c>
    </row>
    <row r="411" spans="1:16" s="21" customFormat="1" x14ac:dyDescent="0.2">
      <c r="A411" s="21">
        <v>102</v>
      </c>
      <c r="B411" s="18" t="s">
        <v>180</v>
      </c>
      <c r="C411" s="47">
        <v>405</v>
      </c>
      <c r="D411" s="40" t="s">
        <v>336</v>
      </c>
      <c r="E411" s="41" t="s">
        <v>385</v>
      </c>
      <c r="F411" s="40" t="s">
        <v>230</v>
      </c>
      <c r="G411" s="48">
        <v>0</v>
      </c>
      <c r="H411" s="48">
        <v>0</v>
      </c>
      <c r="I411" s="48">
        <v>0</v>
      </c>
      <c r="J411" s="48">
        <v>0</v>
      </c>
      <c r="K411" s="48">
        <v>0</v>
      </c>
      <c r="L411" s="48">
        <v>0</v>
      </c>
      <c r="M411" s="48">
        <v>1</v>
      </c>
      <c r="N411" s="48">
        <v>0</v>
      </c>
      <c r="O411" s="48">
        <v>0</v>
      </c>
      <c r="P411" s="49">
        <v>1</v>
      </c>
    </row>
    <row r="412" spans="1:16" s="21" customFormat="1" x14ac:dyDescent="0.2">
      <c r="A412" s="21">
        <v>253</v>
      </c>
      <c r="B412" s="21" t="s">
        <v>180</v>
      </c>
      <c r="C412" s="42">
        <v>405</v>
      </c>
      <c r="D412" s="21" t="s">
        <v>336</v>
      </c>
      <c r="E412" s="38" t="s">
        <v>386</v>
      </c>
      <c r="F412" s="21" t="s">
        <v>231</v>
      </c>
      <c r="G412" s="45">
        <v>0</v>
      </c>
      <c r="H412" s="45">
        <v>0</v>
      </c>
      <c r="I412" s="45">
        <v>0</v>
      </c>
      <c r="J412" s="45">
        <v>0</v>
      </c>
      <c r="K412" s="45">
        <v>0</v>
      </c>
      <c r="L412" s="45">
        <v>0</v>
      </c>
      <c r="M412" s="45">
        <v>100</v>
      </c>
      <c r="N412" s="45">
        <v>0</v>
      </c>
      <c r="O412" s="45">
        <v>0</v>
      </c>
      <c r="P412" s="45">
        <v>100</v>
      </c>
    </row>
    <row r="413" spans="1:16" s="21" customFormat="1" x14ac:dyDescent="0.2">
      <c r="A413" s="21">
        <v>404</v>
      </c>
      <c r="B413" s="18" t="s">
        <v>180</v>
      </c>
      <c r="C413" s="42">
        <v>405</v>
      </c>
      <c r="D413" s="21" t="s">
        <v>336</v>
      </c>
      <c r="E413" s="38" t="s">
        <v>387</v>
      </c>
      <c r="F413" s="18" t="s">
        <v>232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260</v>
      </c>
      <c r="N413" s="46">
        <v>0</v>
      </c>
      <c r="O413" s="46">
        <v>0</v>
      </c>
      <c r="P413" s="46">
        <v>260</v>
      </c>
    </row>
    <row r="414" spans="1:16" s="21" customFormat="1" x14ac:dyDescent="0.2">
      <c r="A414" s="21">
        <v>555</v>
      </c>
      <c r="B414" s="21" t="s">
        <v>180</v>
      </c>
      <c r="C414" s="42">
        <v>405</v>
      </c>
      <c r="D414" s="21" t="s">
        <v>336</v>
      </c>
      <c r="E414" s="38" t="s">
        <v>388</v>
      </c>
      <c r="F414" s="21" t="s">
        <v>233</v>
      </c>
      <c r="G414" s="45">
        <v>0</v>
      </c>
      <c r="H414" s="45">
        <v>0</v>
      </c>
      <c r="I414" s="45">
        <v>0</v>
      </c>
      <c r="J414" s="45">
        <v>0</v>
      </c>
      <c r="K414" s="45">
        <v>0</v>
      </c>
      <c r="L414" s="45">
        <v>0</v>
      </c>
      <c r="M414" s="45">
        <v>100</v>
      </c>
      <c r="N414" s="45">
        <v>0</v>
      </c>
      <c r="O414" s="45">
        <v>0</v>
      </c>
      <c r="P414" s="45">
        <v>100</v>
      </c>
    </row>
    <row r="415" spans="1:16" s="21" customFormat="1" x14ac:dyDescent="0.2">
      <c r="A415" s="21">
        <v>103</v>
      </c>
      <c r="B415" s="18" t="s">
        <v>181</v>
      </c>
      <c r="C415" s="47">
        <v>406</v>
      </c>
      <c r="D415" s="40" t="s">
        <v>337</v>
      </c>
      <c r="E415" s="41" t="s">
        <v>385</v>
      </c>
      <c r="F415" s="40" t="s">
        <v>230</v>
      </c>
      <c r="G415" s="48">
        <v>2</v>
      </c>
      <c r="H415" s="48">
        <v>2</v>
      </c>
      <c r="I415" s="48">
        <v>0</v>
      </c>
      <c r="J415" s="48">
        <v>2</v>
      </c>
      <c r="K415" s="48">
        <v>2</v>
      </c>
      <c r="L415" s="48">
        <v>2</v>
      </c>
      <c r="M415" s="48">
        <v>4</v>
      </c>
      <c r="N415" s="48">
        <v>2</v>
      </c>
      <c r="O415" s="48">
        <v>0</v>
      </c>
      <c r="P415" s="49">
        <v>16</v>
      </c>
    </row>
    <row r="416" spans="1:16" s="21" customFormat="1" x14ac:dyDescent="0.2">
      <c r="A416" s="21">
        <v>254</v>
      </c>
      <c r="B416" s="21" t="s">
        <v>181</v>
      </c>
      <c r="C416" s="42">
        <v>406</v>
      </c>
      <c r="D416" s="21" t="s">
        <v>337</v>
      </c>
      <c r="E416" s="38" t="s">
        <v>386</v>
      </c>
      <c r="F416" s="21" t="s">
        <v>231</v>
      </c>
      <c r="G416" s="45">
        <v>12.5</v>
      </c>
      <c r="H416" s="45">
        <v>12.5</v>
      </c>
      <c r="I416" s="45">
        <v>0</v>
      </c>
      <c r="J416" s="45">
        <v>12.5</v>
      </c>
      <c r="K416" s="45">
        <v>12.5</v>
      </c>
      <c r="L416" s="45">
        <v>12.5</v>
      </c>
      <c r="M416" s="45">
        <v>25</v>
      </c>
      <c r="N416" s="45">
        <v>12.5</v>
      </c>
      <c r="O416" s="45">
        <v>0</v>
      </c>
      <c r="P416" s="45">
        <v>100</v>
      </c>
    </row>
    <row r="417" spans="1:16" s="21" customFormat="1" x14ac:dyDescent="0.2">
      <c r="A417" s="21">
        <v>405</v>
      </c>
      <c r="B417" s="18" t="s">
        <v>181</v>
      </c>
      <c r="C417" s="42">
        <v>406</v>
      </c>
      <c r="D417" s="21" t="s">
        <v>337</v>
      </c>
      <c r="E417" s="38" t="s">
        <v>387</v>
      </c>
      <c r="F417" s="18" t="s">
        <v>232</v>
      </c>
      <c r="G417" s="46">
        <v>4</v>
      </c>
      <c r="H417" s="46">
        <v>12</v>
      </c>
      <c r="I417" s="46">
        <v>0</v>
      </c>
      <c r="J417" s="46">
        <v>85</v>
      </c>
      <c r="K417" s="46">
        <v>176</v>
      </c>
      <c r="L417" s="46">
        <v>330</v>
      </c>
      <c r="M417" s="46">
        <v>1576</v>
      </c>
      <c r="N417" s="46">
        <v>1247</v>
      </c>
      <c r="O417" s="46">
        <v>0</v>
      </c>
      <c r="P417" s="46">
        <v>3430</v>
      </c>
    </row>
    <row r="418" spans="1:16" s="21" customFormat="1" x14ac:dyDescent="0.2">
      <c r="A418" s="21">
        <v>556</v>
      </c>
      <c r="B418" s="21" t="s">
        <v>181</v>
      </c>
      <c r="C418" s="42">
        <v>406</v>
      </c>
      <c r="D418" s="21" t="s">
        <v>337</v>
      </c>
      <c r="E418" s="38" t="s">
        <v>388</v>
      </c>
      <c r="F418" s="21" t="s">
        <v>233</v>
      </c>
      <c r="G418" s="45">
        <v>0.11661807580174927</v>
      </c>
      <c r="H418" s="45">
        <v>0.3498542274052478</v>
      </c>
      <c r="I418" s="45">
        <v>0</v>
      </c>
      <c r="J418" s="45">
        <v>2.4781341107871722</v>
      </c>
      <c r="K418" s="45">
        <v>5.1311953352769679</v>
      </c>
      <c r="L418" s="45">
        <v>9.6209912536443145</v>
      </c>
      <c r="M418" s="45">
        <v>45.947521865889215</v>
      </c>
      <c r="N418" s="45">
        <v>36.355685131195337</v>
      </c>
      <c r="O418" s="45">
        <v>0</v>
      </c>
      <c r="P418" s="45">
        <v>100</v>
      </c>
    </row>
    <row r="419" spans="1:16" s="21" customFormat="1" x14ac:dyDescent="0.2">
      <c r="A419" s="21">
        <v>104</v>
      </c>
      <c r="B419" s="18" t="s">
        <v>182</v>
      </c>
      <c r="C419" s="47">
        <v>407</v>
      </c>
      <c r="D419" s="40" t="s">
        <v>338</v>
      </c>
      <c r="E419" s="41" t="s">
        <v>385</v>
      </c>
      <c r="F419" s="40" t="s">
        <v>230</v>
      </c>
      <c r="G419" s="48">
        <v>1</v>
      </c>
      <c r="H419" s="48">
        <v>0</v>
      </c>
      <c r="I419" s="48">
        <v>0</v>
      </c>
      <c r="J419" s="48">
        <v>0</v>
      </c>
      <c r="K419" s="48">
        <v>0</v>
      </c>
      <c r="L419" s="48">
        <v>0</v>
      </c>
      <c r="M419" s="48">
        <v>0</v>
      </c>
      <c r="N419" s="48">
        <v>0</v>
      </c>
      <c r="O419" s="48">
        <v>0</v>
      </c>
      <c r="P419" s="49">
        <v>1</v>
      </c>
    </row>
    <row r="420" spans="1:16" s="21" customFormat="1" x14ac:dyDescent="0.2">
      <c r="A420" s="21">
        <v>255</v>
      </c>
      <c r="B420" s="21" t="s">
        <v>182</v>
      </c>
      <c r="C420" s="42">
        <v>407</v>
      </c>
      <c r="D420" s="21" t="s">
        <v>338</v>
      </c>
      <c r="E420" s="38" t="s">
        <v>386</v>
      </c>
      <c r="F420" s="21" t="s">
        <v>231</v>
      </c>
      <c r="G420" s="45">
        <v>100</v>
      </c>
      <c r="H420" s="45">
        <v>0</v>
      </c>
      <c r="I420" s="45">
        <v>0</v>
      </c>
      <c r="J420" s="45">
        <v>0</v>
      </c>
      <c r="K420" s="45">
        <v>0</v>
      </c>
      <c r="L420" s="45">
        <v>0</v>
      </c>
      <c r="M420" s="45">
        <v>0</v>
      </c>
      <c r="N420" s="45">
        <v>0</v>
      </c>
      <c r="O420" s="45">
        <v>0</v>
      </c>
      <c r="P420" s="45">
        <v>100</v>
      </c>
    </row>
    <row r="421" spans="1:16" s="21" customFormat="1" x14ac:dyDescent="0.2">
      <c r="A421" s="21">
        <v>406</v>
      </c>
      <c r="B421" s="18" t="s">
        <v>182</v>
      </c>
      <c r="C421" s="42">
        <v>407</v>
      </c>
      <c r="D421" s="21" t="s">
        <v>338</v>
      </c>
      <c r="E421" s="38" t="s">
        <v>387</v>
      </c>
      <c r="F421" s="18" t="s">
        <v>232</v>
      </c>
      <c r="G421" s="46">
        <v>3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3</v>
      </c>
    </row>
    <row r="422" spans="1:16" s="21" customFormat="1" x14ac:dyDescent="0.2">
      <c r="A422" s="21">
        <v>557</v>
      </c>
      <c r="B422" s="21" t="s">
        <v>182</v>
      </c>
      <c r="C422" s="42">
        <v>407</v>
      </c>
      <c r="D422" s="21" t="s">
        <v>338</v>
      </c>
      <c r="E422" s="38" t="s">
        <v>388</v>
      </c>
      <c r="F422" s="21" t="s">
        <v>233</v>
      </c>
      <c r="G422" s="45">
        <v>100</v>
      </c>
      <c r="H422" s="45">
        <v>0</v>
      </c>
      <c r="I422" s="45">
        <v>0</v>
      </c>
      <c r="J422" s="45">
        <v>0</v>
      </c>
      <c r="K422" s="45">
        <v>0</v>
      </c>
      <c r="L422" s="45">
        <v>0</v>
      </c>
      <c r="M422" s="45">
        <v>0</v>
      </c>
      <c r="N422" s="45">
        <v>0</v>
      </c>
      <c r="O422" s="45">
        <v>0</v>
      </c>
      <c r="P422" s="45">
        <v>100</v>
      </c>
    </row>
    <row r="423" spans="1:16" s="21" customFormat="1" x14ac:dyDescent="0.2">
      <c r="A423" s="21">
        <v>105</v>
      </c>
      <c r="B423" s="18" t="s">
        <v>183</v>
      </c>
      <c r="C423" s="47">
        <v>408</v>
      </c>
      <c r="D423" s="40" t="s">
        <v>339</v>
      </c>
      <c r="E423" s="41" t="s">
        <v>385</v>
      </c>
      <c r="F423" s="40" t="s">
        <v>230</v>
      </c>
      <c r="G423" s="48">
        <v>6</v>
      </c>
      <c r="H423" s="48">
        <v>1</v>
      </c>
      <c r="I423" s="48">
        <v>0</v>
      </c>
      <c r="J423" s="48">
        <v>0</v>
      </c>
      <c r="K423" s="48">
        <v>0</v>
      </c>
      <c r="L423" s="48">
        <v>0</v>
      </c>
      <c r="M423" s="48">
        <v>0</v>
      </c>
      <c r="N423" s="48">
        <v>0</v>
      </c>
      <c r="O423" s="48">
        <v>0</v>
      </c>
      <c r="P423" s="49">
        <v>7</v>
      </c>
    </row>
    <row r="424" spans="1:16" s="21" customFormat="1" x14ac:dyDescent="0.2">
      <c r="A424" s="21">
        <v>256</v>
      </c>
      <c r="B424" s="21" t="s">
        <v>183</v>
      </c>
      <c r="C424" s="42">
        <v>408</v>
      </c>
      <c r="D424" s="21" t="s">
        <v>339</v>
      </c>
      <c r="E424" s="38" t="s">
        <v>386</v>
      </c>
      <c r="F424" s="21" t="s">
        <v>231</v>
      </c>
      <c r="G424" s="45">
        <v>85.714285714285708</v>
      </c>
      <c r="H424" s="45">
        <v>14.285714285714286</v>
      </c>
      <c r="I424" s="45">
        <v>0</v>
      </c>
      <c r="J424" s="45">
        <v>0</v>
      </c>
      <c r="K424" s="45">
        <v>0</v>
      </c>
      <c r="L424" s="45">
        <v>0</v>
      </c>
      <c r="M424" s="45">
        <v>0</v>
      </c>
      <c r="N424" s="45">
        <v>0</v>
      </c>
      <c r="O424" s="45">
        <v>0</v>
      </c>
      <c r="P424" s="45">
        <v>100</v>
      </c>
    </row>
    <row r="425" spans="1:16" s="21" customFormat="1" x14ac:dyDescent="0.2">
      <c r="A425" s="21">
        <v>407</v>
      </c>
      <c r="B425" s="18" t="s">
        <v>183</v>
      </c>
      <c r="C425" s="42">
        <v>408</v>
      </c>
      <c r="D425" s="21" t="s">
        <v>339</v>
      </c>
      <c r="E425" s="38" t="s">
        <v>387</v>
      </c>
      <c r="F425" s="18" t="s">
        <v>232</v>
      </c>
      <c r="G425" s="46">
        <v>8</v>
      </c>
      <c r="H425" s="46">
        <v>7</v>
      </c>
      <c r="I425" s="46">
        <v>0</v>
      </c>
      <c r="J425" s="46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15</v>
      </c>
    </row>
    <row r="426" spans="1:16" s="21" customFormat="1" x14ac:dyDescent="0.2">
      <c r="A426" s="21">
        <v>558</v>
      </c>
      <c r="B426" s="21" t="s">
        <v>183</v>
      </c>
      <c r="C426" s="42">
        <v>408</v>
      </c>
      <c r="D426" s="21" t="s">
        <v>339</v>
      </c>
      <c r="E426" s="38" t="s">
        <v>388</v>
      </c>
      <c r="F426" s="21" t="s">
        <v>233</v>
      </c>
      <c r="G426" s="45">
        <v>53.333333333333336</v>
      </c>
      <c r="H426" s="45">
        <v>46.666666666666664</v>
      </c>
      <c r="I426" s="45">
        <v>0</v>
      </c>
      <c r="J426" s="45">
        <v>0</v>
      </c>
      <c r="K426" s="45">
        <v>0</v>
      </c>
      <c r="L426" s="45">
        <v>0</v>
      </c>
      <c r="M426" s="45">
        <v>0</v>
      </c>
      <c r="N426" s="45">
        <v>0</v>
      </c>
      <c r="O426" s="45">
        <v>0</v>
      </c>
      <c r="P426" s="45">
        <v>100</v>
      </c>
    </row>
    <row r="427" spans="1:16" s="21" customFormat="1" x14ac:dyDescent="0.2">
      <c r="A427" s="21">
        <v>106</v>
      </c>
      <c r="B427" s="18" t="s">
        <v>370</v>
      </c>
      <c r="C427" s="47">
        <v>409</v>
      </c>
      <c r="D427" s="40" t="s">
        <v>340</v>
      </c>
      <c r="E427" s="41" t="s">
        <v>385</v>
      </c>
      <c r="F427" s="40" t="s">
        <v>230</v>
      </c>
      <c r="G427" s="48">
        <v>0</v>
      </c>
      <c r="H427" s="48">
        <v>0</v>
      </c>
      <c r="I427" s="48">
        <v>0</v>
      </c>
      <c r="J427" s="48">
        <v>0</v>
      </c>
      <c r="K427" s="48">
        <v>0</v>
      </c>
      <c r="L427" s="48">
        <v>0</v>
      </c>
      <c r="M427" s="48">
        <v>0</v>
      </c>
      <c r="N427" s="48">
        <v>0</v>
      </c>
      <c r="O427" s="48">
        <v>0</v>
      </c>
      <c r="P427" s="49">
        <v>0</v>
      </c>
    </row>
    <row r="428" spans="1:16" s="21" customFormat="1" x14ac:dyDescent="0.2">
      <c r="A428" s="21">
        <v>257</v>
      </c>
      <c r="B428" s="21" t="s">
        <v>370</v>
      </c>
      <c r="C428" s="42">
        <v>409</v>
      </c>
      <c r="D428" s="21" t="s">
        <v>340</v>
      </c>
      <c r="E428" s="38" t="s">
        <v>386</v>
      </c>
      <c r="F428" s="21" t="s">
        <v>231</v>
      </c>
      <c r="G428" s="45" t="e">
        <v>#DIV/0!</v>
      </c>
      <c r="H428" s="45" t="e">
        <v>#DIV/0!</v>
      </c>
      <c r="I428" s="45" t="e">
        <v>#DIV/0!</v>
      </c>
      <c r="J428" s="45" t="e">
        <v>#DIV/0!</v>
      </c>
      <c r="K428" s="45" t="e">
        <v>#DIV/0!</v>
      </c>
      <c r="L428" s="45" t="e">
        <v>#DIV/0!</v>
      </c>
      <c r="M428" s="45" t="e">
        <v>#DIV/0!</v>
      </c>
      <c r="N428" s="45" t="e">
        <v>#DIV/0!</v>
      </c>
      <c r="O428" s="45" t="e">
        <v>#DIV/0!</v>
      </c>
      <c r="P428" s="45" t="e">
        <v>#DIV/0!</v>
      </c>
    </row>
    <row r="429" spans="1:16" s="21" customFormat="1" x14ac:dyDescent="0.2">
      <c r="A429" s="21">
        <v>408</v>
      </c>
      <c r="B429" s="18" t="s">
        <v>370</v>
      </c>
      <c r="C429" s="42">
        <v>409</v>
      </c>
      <c r="D429" s="21" t="s">
        <v>340</v>
      </c>
      <c r="E429" s="38" t="s">
        <v>387</v>
      </c>
      <c r="F429" s="18" t="s">
        <v>232</v>
      </c>
      <c r="G429" s="46">
        <v>0</v>
      </c>
      <c r="H429" s="46">
        <v>0</v>
      </c>
      <c r="I429" s="46">
        <v>0</v>
      </c>
      <c r="J429" s="46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</row>
    <row r="430" spans="1:16" s="21" customFormat="1" x14ac:dyDescent="0.2">
      <c r="A430" s="21">
        <v>559</v>
      </c>
      <c r="B430" s="21" t="s">
        <v>370</v>
      </c>
      <c r="C430" s="42">
        <v>409</v>
      </c>
      <c r="D430" s="21" t="s">
        <v>340</v>
      </c>
      <c r="E430" s="38" t="s">
        <v>388</v>
      </c>
      <c r="F430" s="21" t="s">
        <v>233</v>
      </c>
      <c r="G430" s="45" t="e">
        <v>#DIV/0!</v>
      </c>
      <c r="H430" s="45" t="e">
        <v>#DIV/0!</v>
      </c>
      <c r="I430" s="45" t="e">
        <v>#DIV/0!</v>
      </c>
      <c r="J430" s="45" t="e">
        <v>#DIV/0!</v>
      </c>
      <c r="K430" s="45" t="e">
        <v>#DIV/0!</v>
      </c>
      <c r="L430" s="45" t="e">
        <v>#DIV/0!</v>
      </c>
      <c r="M430" s="45" t="e">
        <v>#DIV/0!</v>
      </c>
      <c r="N430" s="45" t="e">
        <v>#DIV/0!</v>
      </c>
      <c r="O430" s="45" t="e">
        <v>#DIV/0!</v>
      </c>
      <c r="P430" s="45" t="e">
        <v>#DIV/0!</v>
      </c>
    </row>
    <row r="431" spans="1:16" s="21" customFormat="1" x14ac:dyDescent="0.2">
      <c r="A431" s="21">
        <v>107</v>
      </c>
      <c r="B431" s="18" t="s">
        <v>184</v>
      </c>
      <c r="C431" s="47">
        <v>501</v>
      </c>
      <c r="D431" s="40" t="s">
        <v>341</v>
      </c>
      <c r="E431" s="41" t="s">
        <v>385</v>
      </c>
      <c r="F431" s="40" t="s">
        <v>230</v>
      </c>
      <c r="G431" s="48">
        <v>2</v>
      </c>
      <c r="H431" s="48">
        <v>0</v>
      </c>
      <c r="I431" s="48">
        <v>0</v>
      </c>
      <c r="J431" s="48">
        <v>0</v>
      </c>
      <c r="K431" s="48">
        <v>0</v>
      </c>
      <c r="L431" s="48">
        <v>0</v>
      </c>
      <c r="M431" s="48">
        <v>0</v>
      </c>
      <c r="N431" s="48">
        <v>0</v>
      </c>
      <c r="O431" s="48">
        <v>1</v>
      </c>
      <c r="P431" s="49">
        <v>3</v>
      </c>
    </row>
    <row r="432" spans="1:16" s="21" customFormat="1" x14ac:dyDescent="0.2">
      <c r="A432" s="21">
        <v>258</v>
      </c>
      <c r="B432" s="21" t="s">
        <v>184</v>
      </c>
      <c r="C432" s="42">
        <v>501</v>
      </c>
      <c r="D432" s="21" t="s">
        <v>341</v>
      </c>
      <c r="E432" s="38" t="s">
        <v>386</v>
      </c>
      <c r="F432" s="21" t="s">
        <v>231</v>
      </c>
      <c r="G432" s="45">
        <v>66.666666666666671</v>
      </c>
      <c r="H432" s="45">
        <v>0</v>
      </c>
      <c r="I432" s="45">
        <v>0</v>
      </c>
      <c r="J432" s="45">
        <v>0</v>
      </c>
      <c r="K432" s="45">
        <v>0</v>
      </c>
      <c r="L432" s="45">
        <v>0</v>
      </c>
      <c r="M432" s="45">
        <v>0</v>
      </c>
      <c r="N432" s="45">
        <v>0</v>
      </c>
      <c r="O432" s="45">
        <v>33.333333333333336</v>
      </c>
      <c r="P432" s="45">
        <v>100</v>
      </c>
    </row>
    <row r="433" spans="1:16" s="21" customFormat="1" x14ac:dyDescent="0.2">
      <c r="A433" s="21">
        <v>409</v>
      </c>
      <c r="B433" s="18" t="s">
        <v>184</v>
      </c>
      <c r="C433" s="42">
        <v>501</v>
      </c>
      <c r="D433" s="21" t="s">
        <v>341</v>
      </c>
      <c r="E433" s="38" t="s">
        <v>387</v>
      </c>
      <c r="F433" s="18" t="s">
        <v>232</v>
      </c>
      <c r="G433" s="46">
        <v>5</v>
      </c>
      <c r="H433" s="46">
        <v>0</v>
      </c>
      <c r="I433" s="46">
        <v>0</v>
      </c>
      <c r="J433" s="46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7058</v>
      </c>
      <c r="P433" s="46">
        <v>7063</v>
      </c>
    </row>
    <row r="434" spans="1:16" s="21" customFormat="1" x14ac:dyDescent="0.2">
      <c r="A434" s="21">
        <v>560</v>
      </c>
      <c r="B434" s="21" t="s">
        <v>184</v>
      </c>
      <c r="C434" s="42">
        <v>501</v>
      </c>
      <c r="D434" s="21" t="s">
        <v>341</v>
      </c>
      <c r="E434" s="38" t="s">
        <v>388</v>
      </c>
      <c r="F434" s="21" t="s">
        <v>233</v>
      </c>
      <c r="G434" s="45">
        <v>7.0791448393034126E-2</v>
      </c>
      <c r="H434" s="45">
        <v>0</v>
      </c>
      <c r="I434" s="45">
        <v>0</v>
      </c>
      <c r="J434" s="45">
        <v>0</v>
      </c>
      <c r="K434" s="45">
        <v>0</v>
      </c>
      <c r="L434" s="45">
        <v>0</v>
      </c>
      <c r="M434" s="45">
        <v>0</v>
      </c>
      <c r="N434" s="45">
        <v>0</v>
      </c>
      <c r="O434" s="45">
        <v>99.929208551606962</v>
      </c>
      <c r="P434" s="45">
        <v>100</v>
      </c>
    </row>
    <row r="435" spans="1:16" s="21" customFormat="1" x14ac:dyDescent="0.2">
      <c r="A435" s="21">
        <v>108</v>
      </c>
      <c r="B435" s="18" t="s">
        <v>185</v>
      </c>
      <c r="C435" s="47">
        <v>502</v>
      </c>
      <c r="D435" s="40" t="s">
        <v>342</v>
      </c>
      <c r="E435" s="41" t="s">
        <v>385</v>
      </c>
      <c r="F435" s="40" t="s">
        <v>230</v>
      </c>
      <c r="G435" s="48">
        <v>9</v>
      </c>
      <c r="H435" s="48">
        <v>3</v>
      </c>
      <c r="I435" s="48">
        <v>2</v>
      </c>
      <c r="J435" s="48">
        <v>0</v>
      </c>
      <c r="K435" s="48">
        <v>0</v>
      </c>
      <c r="L435" s="48">
        <v>0</v>
      </c>
      <c r="M435" s="48">
        <v>0</v>
      </c>
      <c r="N435" s="48">
        <v>0</v>
      </c>
      <c r="O435" s="48">
        <v>0</v>
      </c>
      <c r="P435" s="49">
        <v>14</v>
      </c>
    </row>
    <row r="436" spans="1:16" s="21" customFormat="1" x14ac:dyDescent="0.2">
      <c r="A436" s="21">
        <v>259</v>
      </c>
      <c r="B436" s="21" t="s">
        <v>185</v>
      </c>
      <c r="C436" s="42">
        <v>502</v>
      </c>
      <c r="D436" s="21" t="s">
        <v>342</v>
      </c>
      <c r="E436" s="38" t="s">
        <v>386</v>
      </c>
      <c r="F436" s="21" t="s">
        <v>231</v>
      </c>
      <c r="G436" s="45">
        <v>64.285714285714292</v>
      </c>
      <c r="H436" s="45">
        <v>21.428571428571427</v>
      </c>
      <c r="I436" s="45">
        <v>14.285714285714286</v>
      </c>
      <c r="J436" s="45">
        <v>0</v>
      </c>
      <c r="K436" s="45">
        <v>0</v>
      </c>
      <c r="L436" s="45">
        <v>0</v>
      </c>
      <c r="M436" s="45">
        <v>0</v>
      </c>
      <c r="N436" s="45">
        <v>0</v>
      </c>
      <c r="O436" s="45">
        <v>0</v>
      </c>
      <c r="P436" s="45">
        <v>100</v>
      </c>
    </row>
    <row r="437" spans="1:16" s="21" customFormat="1" x14ac:dyDescent="0.2">
      <c r="A437" s="21">
        <v>410</v>
      </c>
      <c r="B437" s="18" t="s">
        <v>185</v>
      </c>
      <c r="C437" s="42">
        <v>502</v>
      </c>
      <c r="D437" s="21" t="s">
        <v>342</v>
      </c>
      <c r="E437" s="38" t="s">
        <v>387</v>
      </c>
      <c r="F437" s="18" t="s">
        <v>232</v>
      </c>
      <c r="G437" s="46">
        <v>23</v>
      </c>
      <c r="H437" s="46">
        <v>19</v>
      </c>
      <c r="I437" s="46">
        <v>26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68</v>
      </c>
    </row>
    <row r="438" spans="1:16" s="21" customFormat="1" x14ac:dyDescent="0.2">
      <c r="A438" s="21">
        <v>561</v>
      </c>
      <c r="B438" s="21" t="s">
        <v>185</v>
      </c>
      <c r="C438" s="42">
        <v>502</v>
      </c>
      <c r="D438" s="21" t="s">
        <v>342</v>
      </c>
      <c r="E438" s="38" t="s">
        <v>388</v>
      </c>
      <c r="F438" s="21" t="s">
        <v>233</v>
      </c>
      <c r="G438" s="45">
        <v>33.823529411764703</v>
      </c>
      <c r="H438" s="45">
        <v>27.941176470588236</v>
      </c>
      <c r="I438" s="45">
        <v>38.235294117647058</v>
      </c>
      <c r="J438" s="45">
        <v>0</v>
      </c>
      <c r="K438" s="45">
        <v>0</v>
      </c>
      <c r="L438" s="45">
        <v>0</v>
      </c>
      <c r="M438" s="45">
        <v>0</v>
      </c>
      <c r="N438" s="45">
        <v>0</v>
      </c>
      <c r="O438" s="45">
        <v>0</v>
      </c>
      <c r="P438" s="45">
        <v>100</v>
      </c>
    </row>
    <row r="439" spans="1:16" s="21" customFormat="1" x14ac:dyDescent="0.2">
      <c r="A439" s="21">
        <v>109</v>
      </c>
      <c r="B439" s="18" t="s">
        <v>186</v>
      </c>
      <c r="C439" s="47">
        <v>503</v>
      </c>
      <c r="D439" s="40" t="s">
        <v>343</v>
      </c>
      <c r="E439" s="41" t="s">
        <v>385</v>
      </c>
      <c r="F439" s="40" t="s">
        <v>230</v>
      </c>
      <c r="G439" s="48">
        <v>13</v>
      </c>
      <c r="H439" s="48">
        <v>4</v>
      </c>
      <c r="I439" s="48">
        <v>2</v>
      </c>
      <c r="J439" s="48">
        <v>2</v>
      </c>
      <c r="K439" s="48">
        <v>0</v>
      </c>
      <c r="L439" s="48">
        <v>1</v>
      </c>
      <c r="M439" s="48">
        <v>2</v>
      </c>
      <c r="N439" s="48">
        <v>0</v>
      </c>
      <c r="O439" s="48">
        <v>3</v>
      </c>
      <c r="P439" s="49">
        <v>27</v>
      </c>
    </row>
    <row r="440" spans="1:16" s="21" customFormat="1" x14ac:dyDescent="0.2">
      <c r="A440" s="21">
        <v>260</v>
      </c>
      <c r="B440" s="21" t="s">
        <v>186</v>
      </c>
      <c r="C440" s="42">
        <v>503</v>
      </c>
      <c r="D440" s="21" t="s">
        <v>343</v>
      </c>
      <c r="E440" s="38" t="s">
        <v>386</v>
      </c>
      <c r="F440" s="21" t="s">
        <v>231</v>
      </c>
      <c r="G440" s="45">
        <v>48.148148148148145</v>
      </c>
      <c r="H440" s="45">
        <v>14.814814814814815</v>
      </c>
      <c r="I440" s="45">
        <v>7.4074074074074074</v>
      </c>
      <c r="J440" s="45">
        <v>7.4074074074074074</v>
      </c>
      <c r="K440" s="45">
        <v>0</v>
      </c>
      <c r="L440" s="45">
        <v>3.7037037037037037</v>
      </c>
      <c r="M440" s="45">
        <v>7.4074074074074074</v>
      </c>
      <c r="N440" s="45">
        <v>0</v>
      </c>
      <c r="O440" s="45">
        <v>11.111111111111111</v>
      </c>
      <c r="P440" s="45">
        <v>100</v>
      </c>
    </row>
    <row r="441" spans="1:16" s="21" customFormat="1" x14ac:dyDescent="0.2">
      <c r="A441" s="21">
        <v>411</v>
      </c>
      <c r="B441" s="18" t="s">
        <v>186</v>
      </c>
      <c r="C441" s="42">
        <v>503</v>
      </c>
      <c r="D441" s="21" t="s">
        <v>343</v>
      </c>
      <c r="E441" s="38" t="s">
        <v>387</v>
      </c>
      <c r="F441" s="18" t="s">
        <v>232</v>
      </c>
      <c r="G441" s="46">
        <v>25</v>
      </c>
      <c r="H441" s="46">
        <v>27</v>
      </c>
      <c r="I441" s="46">
        <v>27</v>
      </c>
      <c r="J441" s="46">
        <v>55</v>
      </c>
      <c r="K441" s="46">
        <v>0</v>
      </c>
      <c r="L441" s="46">
        <v>156</v>
      </c>
      <c r="M441" s="46">
        <v>697</v>
      </c>
      <c r="N441" s="46">
        <v>0</v>
      </c>
      <c r="O441" s="46">
        <v>6058</v>
      </c>
      <c r="P441" s="46">
        <v>7045</v>
      </c>
    </row>
    <row r="442" spans="1:16" s="21" customFormat="1" x14ac:dyDescent="0.2">
      <c r="A442" s="21">
        <v>562</v>
      </c>
      <c r="B442" s="21" t="s">
        <v>186</v>
      </c>
      <c r="C442" s="42">
        <v>503</v>
      </c>
      <c r="D442" s="21" t="s">
        <v>343</v>
      </c>
      <c r="E442" s="38" t="s">
        <v>388</v>
      </c>
      <c r="F442" s="21" t="s">
        <v>233</v>
      </c>
      <c r="G442" s="45">
        <v>0.35486160397444999</v>
      </c>
      <c r="H442" s="45">
        <v>0.38325053229240597</v>
      </c>
      <c r="I442" s="45">
        <v>0.38325053229240597</v>
      </c>
      <c r="J442" s="45">
        <v>0.78069552874378989</v>
      </c>
      <c r="K442" s="45">
        <v>0</v>
      </c>
      <c r="L442" s="45">
        <v>2.2143364088005679</v>
      </c>
      <c r="M442" s="45">
        <v>9.8935415188076643</v>
      </c>
      <c r="N442" s="45">
        <v>0</v>
      </c>
      <c r="O442" s="45">
        <v>85.990063875088708</v>
      </c>
      <c r="P442" s="45">
        <v>100</v>
      </c>
    </row>
    <row r="443" spans="1:16" s="21" customFormat="1" x14ac:dyDescent="0.2">
      <c r="A443" s="21">
        <v>110</v>
      </c>
      <c r="B443" s="18" t="s">
        <v>187</v>
      </c>
      <c r="C443" s="47">
        <v>504</v>
      </c>
      <c r="D443" s="40" t="s">
        <v>344</v>
      </c>
      <c r="E443" s="41" t="s">
        <v>385</v>
      </c>
      <c r="F443" s="40" t="s">
        <v>230</v>
      </c>
      <c r="G443" s="48">
        <v>13</v>
      </c>
      <c r="H443" s="48">
        <v>4</v>
      </c>
      <c r="I443" s="48">
        <v>0</v>
      </c>
      <c r="J443" s="48">
        <v>1</v>
      </c>
      <c r="K443" s="48">
        <v>0</v>
      </c>
      <c r="L443" s="48">
        <v>0</v>
      </c>
      <c r="M443" s="48">
        <v>0</v>
      </c>
      <c r="N443" s="48">
        <v>0</v>
      </c>
      <c r="O443" s="48">
        <v>0</v>
      </c>
      <c r="P443" s="49">
        <v>18</v>
      </c>
    </row>
    <row r="444" spans="1:16" s="21" customFormat="1" x14ac:dyDescent="0.2">
      <c r="A444" s="21">
        <v>261</v>
      </c>
      <c r="B444" s="21" t="s">
        <v>187</v>
      </c>
      <c r="C444" s="42">
        <v>504</v>
      </c>
      <c r="D444" s="21" t="s">
        <v>344</v>
      </c>
      <c r="E444" s="38" t="s">
        <v>386</v>
      </c>
      <c r="F444" s="21" t="s">
        <v>231</v>
      </c>
      <c r="G444" s="45">
        <v>72.222222222222229</v>
      </c>
      <c r="H444" s="45">
        <v>22.222222222222221</v>
      </c>
      <c r="I444" s="45">
        <v>0</v>
      </c>
      <c r="J444" s="45">
        <v>5.5555555555555554</v>
      </c>
      <c r="K444" s="45">
        <v>0</v>
      </c>
      <c r="L444" s="45">
        <v>0</v>
      </c>
      <c r="M444" s="45">
        <v>0</v>
      </c>
      <c r="N444" s="45">
        <v>0</v>
      </c>
      <c r="O444" s="45">
        <v>0</v>
      </c>
      <c r="P444" s="45">
        <v>100</v>
      </c>
    </row>
    <row r="445" spans="1:16" s="21" customFormat="1" x14ac:dyDescent="0.2">
      <c r="A445" s="21">
        <v>412</v>
      </c>
      <c r="B445" s="18" t="s">
        <v>187</v>
      </c>
      <c r="C445" s="42">
        <v>504</v>
      </c>
      <c r="D445" s="21" t="s">
        <v>344</v>
      </c>
      <c r="E445" s="38" t="s">
        <v>387</v>
      </c>
      <c r="F445" s="18" t="s">
        <v>232</v>
      </c>
      <c r="G445" s="46">
        <v>26</v>
      </c>
      <c r="H445" s="46">
        <v>26</v>
      </c>
      <c r="I445" s="46">
        <v>0</v>
      </c>
      <c r="J445" s="46">
        <v>34</v>
      </c>
      <c r="K445" s="46">
        <v>0</v>
      </c>
      <c r="L445" s="46">
        <v>0</v>
      </c>
      <c r="M445" s="46">
        <v>0</v>
      </c>
      <c r="N445" s="46">
        <v>0</v>
      </c>
      <c r="O445" s="46">
        <v>0</v>
      </c>
      <c r="P445" s="46">
        <v>86</v>
      </c>
    </row>
    <row r="446" spans="1:16" s="21" customFormat="1" x14ac:dyDescent="0.2">
      <c r="A446" s="21">
        <v>563</v>
      </c>
      <c r="B446" s="21" t="s">
        <v>187</v>
      </c>
      <c r="C446" s="42">
        <v>504</v>
      </c>
      <c r="D446" s="21" t="s">
        <v>344</v>
      </c>
      <c r="E446" s="38" t="s">
        <v>388</v>
      </c>
      <c r="F446" s="21" t="s">
        <v>233</v>
      </c>
      <c r="G446" s="45">
        <v>30.232558139534884</v>
      </c>
      <c r="H446" s="45">
        <v>30.232558139534884</v>
      </c>
      <c r="I446" s="45">
        <v>0</v>
      </c>
      <c r="J446" s="45">
        <v>39.534883720930232</v>
      </c>
      <c r="K446" s="45">
        <v>0</v>
      </c>
      <c r="L446" s="45">
        <v>0</v>
      </c>
      <c r="M446" s="45">
        <v>0</v>
      </c>
      <c r="N446" s="45">
        <v>0</v>
      </c>
      <c r="O446" s="45">
        <v>0</v>
      </c>
      <c r="P446" s="45">
        <v>100</v>
      </c>
    </row>
    <row r="447" spans="1:16" s="21" customFormat="1" x14ac:dyDescent="0.2">
      <c r="A447" s="21">
        <v>111</v>
      </c>
      <c r="B447" s="18" t="s">
        <v>188</v>
      </c>
      <c r="C447" s="47">
        <v>505</v>
      </c>
      <c r="D447" s="40" t="s">
        <v>345</v>
      </c>
      <c r="E447" s="41" t="s">
        <v>385</v>
      </c>
      <c r="F447" s="40" t="s">
        <v>230</v>
      </c>
      <c r="G447" s="48">
        <v>48</v>
      </c>
      <c r="H447" s="48">
        <v>36</v>
      </c>
      <c r="I447" s="48">
        <v>30</v>
      </c>
      <c r="J447" s="48">
        <v>28</v>
      </c>
      <c r="K447" s="48">
        <v>12</v>
      </c>
      <c r="L447" s="48">
        <v>9</v>
      </c>
      <c r="M447" s="48">
        <v>0</v>
      </c>
      <c r="N447" s="48">
        <v>1</v>
      </c>
      <c r="O447" s="48">
        <v>1</v>
      </c>
      <c r="P447" s="49">
        <v>165</v>
      </c>
    </row>
    <row r="448" spans="1:16" s="21" customFormat="1" x14ac:dyDescent="0.2">
      <c r="A448" s="21">
        <v>262</v>
      </c>
      <c r="B448" s="21" t="s">
        <v>188</v>
      </c>
      <c r="C448" s="42">
        <v>505</v>
      </c>
      <c r="D448" s="21" t="s">
        <v>345</v>
      </c>
      <c r="E448" s="38" t="s">
        <v>386</v>
      </c>
      <c r="F448" s="21" t="s">
        <v>231</v>
      </c>
      <c r="G448" s="45">
        <v>29.09090909090909</v>
      </c>
      <c r="H448" s="45">
        <v>21.818181818181817</v>
      </c>
      <c r="I448" s="45">
        <v>18.181818181818183</v>
      </c>
      <c r="J448" s="45">
        <v>16.969696969696969</v>
      </c>
      <c r="K448" s="45">
        <v>7.2727272727272725</v>
      </c>
      <c r="L448" s="45">
        <v>5.4545454545454541</v>
      </c>
      <c r="M448" s="45">
        <v>0</v>
      </c>
      <c r="N448" s="45">
        <v>0.60606060606060608</v>
      </c>
      <c r="O448" s="45">
        <v>0.60606060606060608</v>
      </c>
      <c r="P448" s="45">
        <v>100</v>
      </c>
    </row>
    <row r="449" spans="1:16" s="21" customFormat="1" x14ac:dyDescent="0.2">
      <c r="A449" s="21">
        <v>413</v>
      </c>
      <c r="B449" s="18" t="s">
        <v>188</v>
      </c>
      <c r="C449" s="42">
        <v>505</v>
      </c>
      <c r="D449" s="21" t="s">
        <v>345</v>
      </c>
      <c r="E449" s="38" t="s">
        <v>387</v>
      </c>
      <c r="F449" s="18" t="s">
        <v>232</v>
      </c>
      <c r="G449" s="46">
        <v>103</v>
      </c>
      <c r="H449" s="46">
        <v>253</v>
      </c>
      <c r="I449" s="46">
        <v>422</v>
      </c>
      <c r="J449" s="46">
        <v>885</v>
      </c>
      <c r="K449" s="46">
        <v>849</v>
      </c>
      <c r="L449" s="46">
        <v>1421</v>
      </c>
      <c r="M449" s="46">
        <v>0</v>
      </c>
      <c r="N449" s="46">
        <v>685</v>
      </c>
      <c r="O449" s="46">
        <v>1868</v>
      </c>
      <c r="P449" s="46">
        <v>6486</v>
      </c>
    </row>
    <row r="450" spans="1:16" s="21" customFormat="1" x14ac:dyDescent="0.2">
      <c r="A450" s="21">
        <v>564</v>
      </c>
      <c r="B450" s="21" t="s">
        <v>188</v>
      </c>
      <c r="C450" s="42">
        <v>505</v>
      </c>
      <c r="D450" s="21" t="s">
        <v>345</v>
      </c>
      <c r="E450" s="38" t="s">
        <v>388</v>
      </c>
      <c r="F450" s="21" t="s">
        <v>233</v>
      </c>
      <c r="G450" s="45">
        <v>1.5880357693493679</v>
      </c>
      <c r="H450" s="45">
        <v>3.9007092198581561</v>
      </c>
      <c r="I450" s="45">
        <v>6.5063213074313904</v>
      </c>
      <c r="J450" s="45">
        <v>13.644773358001849</v>
      </c>
      <c r="K450" s="45">
        <v>13.089731729879741</v>
      </c>
      <c r="L450" s="45">
        <v>21.908726487819919</v>
      </c>
      <c r="M450" s="45">
        <v>0</v>
      </c>
      <c r="N450" s="45">
        <v>10.561208757323467</v>
      </c>
      <c r="O450" s="45">
        <v>28.80049337033611</v>
      </c>
      <c r="P450" s="45">
        <v>100</v>
      </c>
    </row>
    <row r="451" spans="1:16" s="21" customFormat="1" x14ac:dyDescent="0.2">
      <c r="A451" s="21">
        <v>112</v>
      </c>
      <c r="B451" s="18" t="s">
        <v>189</v>
      </c>
      <c r="C451" s="47">
        <v>506</v>
      </c>
      <c r="D451" s="40" t="s">
        <v>346</v>
      </c>
      <c r="E451" s="41" t="s">
        <v>385</v>
      </c>
      <c r="F451" s="40" t="s">
        <v>230</v>
      </c>
      <c r="G451" s="48">
        <v>231</v>
      </c>
      <c r="H451" s="48">
        <v>40</v>
      </c>
      <c r="I451" s="48">
        <v>21</v>
      </c>
      <c r="J451" s="48">
        <v>10</v>
      </c>
      <c r="K451" s="48">
        <v>2</v>
      </c>
      <c r="L451" s="48">
        <v>1</v>
      </c>
      <c r="M451" s="48">
        <v>0</v>
      </c>
      <c r="N451" s="48">
        <v>0</v>
      </c>
      <c r="O451" s="48">
        <v>0</v>
      </c>
      <c r="P451" s="49">
        <v>305</v>
      </c>
    </row>
    <row r="452" spans="1:16" s="21" customFormat="1" x14ac:dyDescent="0.2">
      <c r="A452" s="21">
        <v>263</v>
      </c>
      <c r="B452" s="21" t="s">
        <v>189</v>
      </c>
      <c r="C452" s="42">
        <v>506</v>
      </c>
      <c r="D452" s="21" t="s">
        <v>346</v>
      </c>
      <c r="E452" s="38" t="s">
        <v>386</v>
      </c>
      <c r="F452" s="21" t="s">
        <v>231</v>
      </c>
      <c r="G452" s="45">
        <v>75.73770491803279</v>
      </c>
      <c r="H452" s="45">
        <v>13.114754098360656</v>
      </c>
      <c r="I452" s="45">
        <v>6.8852459016393439</v>
      </c>
      <c r="J452" s="45">
        <v>3.278688524590164</v>
      </c>
      <c r="K452" s="45">
        <v>0.65573770491803274</v>
      </c>
      <c r="L452" s="45">
        <v>0.32786885245901637</v>
      </c>
      <c r="M452" s="45">
        <v>0</v>
      </c>
      <c r="N452" s="45">
        <v>0</v>
      </c>
      <c r="O452" s="45">
        <v>0</v>
      </c>
      <c r="P452" s="45">
        <v>100</v>
      </c>
    </row>
    <row r="453" spans="1:16" s="21" customFormat="1" x14ac:dyDescent="0.2">
      <c r="A453" s="21">
        <v>414</v>
      </c>
      <c r="B453" s="18" t="s">
        <v>189</v>
      </c>
      <c r="C453" s="42">
        <v>506</v>
      </c>
      <c r="D453" s="21" t="s">
        <v>346</v>
      </c>
      <c r="E453" s="38" t="s">
        <v>387</v>
      </c>
      <c r="F453" s="18" t="s">
        <v>232</v>
      </c>
      <c r="G453" s="46">
        <v>429</v>
      </c>
      <c r="H453" s="46">
        <v>245</v>
      </c>
      <c r="I453" s="46">
        <v>266</v>
      </c>
      <c r="J453" s="46">
        <v>292</v>
      </c>
      <c r="K453" s="46">
        <v>121</v>
      </c>
      <c r="L453" s="46">
        <v>200</v>
      </c>
      <c r="M453" s="46">
        <v>0</v>
      </c>
      <c r="N453" s="46">
        <v>0</v>
      </c>
      <c r="O453" s="46">
        <v>0</v>
      </c>
      <c r="P453" s="46">
        <v>1553</v>
      </c>
    </row>
    <row r="454" spans="1:16" s="21" customFormat="1" x14ac:dyDescent="0.2">
      <c r="A454" s="21">
        <v>565</v>
      </c>
      <c r="B454" s="21" t="s">
        <v>189</v>
      </c>
      <c r="C454" s="42">
        <v>506</v>
      </c>
      <c r="D454" s="21" t="s">
        <v>346</v>
      </c>
      <c r="E454" s="38" t="s">
        <v>388</v>
      </c>
      <c r="F454" s="21" t="s">
        <v>233</v>
      </c>
      <c r="G454" s="45">
        <v>27.623953638119769</v>
      </c>
      <c r="H454" s="45">
        <v>15.775917578879588</v>
      </c>
      <c r="I454" s="45">
        <v>17.128139085640697</v>
      </c>
      <c r="J454" s="45">
        <v>18.802318094011589</v>
      </c>
      <c r="K454" s="45">
        <v>7.7913715389568576</v>
      </c>
      <c r="L454" s="45">
        <v>12.8783000643915</v>
      </c>
      <c r="M454" s="45">
        <v>0</v>
      </c>
      <c r="N454" s="45">
        <v>0</v>
      </c>
      <c r="O454" s="45">
        <v>0</v>
      </c>
      <c r="P454" s="45">
        <v>100</v>
      </c>
    </row>
    <row r="455" spans="1:16" s="21" customFormat="1" x14ac:dyDescent="0.2">
      <c r="A455" s="21">
        <v>113</v>
      </c>
      <c r="B455" s="18" t="s">
        <v>190</v>
      </c>
      <c r="C455" s="47">
        <v>507</v>
      </c>
      <c r="D455" s="40" t="s">
        <v>347</v>
      </c>
      <c r="E455" s="41" t="s">
        <v>385</v>
      </c>
      <c r="F455" s="40" t="s">
        <v>230</v>
      </c>
      <c r="G455" s="48">
        <v>476</v>
      </c>
      <c r="H455" s="48">
        <v>194</v>
      </c>
      <c r="I455" s="48">
        <v>120</v>
      </c>
      <c r="J455" s="48">
        <v>83</v>
      </c>
      <c r="K455" s="48">
        <v>21</v>
      </c>
      <c r="L455" s="48">
        <v>12</v>
      </c>
      <c r="M455" s="48">
        <v>0</v>
      </c>
      <c r="N455" s="48">
        <v>0</v>
      </c>
      <c r="O455" s="48">
        <v>0</v>
      </c>
      <c r="P455" s="49">
        <v>906</v>
      </c>
    </row>
    <row r="456" spans="1:16" s="21" customFormat="1" x14ac:dyDescent="0.2">
      <c r="A456" s="21">
        <v>264</v>
      </c>
      <c r="B456" s="21" t="s">
        <v>190</v>
      </c>
      <c r="C456" s="42">
        <v>507</v>
      </c>
      <c r="D456" s="21" t="s">
        <v>347</v>
      </c>
      <c r="E456" s="38" t="s">
        <v>386</v>
      </c>
      <c r="F456" s="21" t="s">
        <v>231</v>
      </c>
      <c r="G456" s="45">
        <v>52.538631346578363</v>
      </c>
      <c r="H456" s="45">
        <v>21.41280353200883</v>
      </c>
      <c r="I456" s="45">
        <v>13.245033112582782</v>
      </c>
      <c r="J456" s="45">
        <v>9.1611479028697573</v>
      </c>
      <c r="K456" s="45">
        <v>2.3178807947019866</v>
      </c>
      <c r="L456" s="45">
        <v>1.3245033112582782</v>
      </c>
      <c r="M456" s="45">
        <v>0</v>
      </c>
      <c r="N456" s="45">
        <v>0</v>
      </c>
      <c r="O456" s="45">
        <v>0</v>
      </c>
      <c r="P456" s="45">
        <v>100</v>
      </c>
    </row>
    <row r="457" spans="1:16" s="21" customFormat="1" x14ac:dyDescent="0.2">
      <c r="A457" s="21">
        <v>415</v>
      </c>
      <c r="B457" s="18" t="s">
        <v>190</v>
      </c>
      <c r="C457" s="42">
        <v>507</v>
      </c>
      <c r="D457" s="21" t="s">
        <v>347</v>
      </c>
      <c r="E457" s="38" t="s">
        <v>387</v>
      </c>
      <c r="F457" s="18" t="s">
        <v>232</v>
      </c>
      <c r="G457" s="46">
        <v>961</v>
      </c>
      <c r="H457" s="46">
        <v>1310</v>
      </c>
      <c r="I457" s="46">
        <v>1699</v>
      </c>
      <c r="J457" s="46">
        <v>2468</v>
      </c>
      <c r="K457" s="46">
        <v>1393</v>
      </c>
      <c r="L457" s="46">
        <v>1791</v>
      </c>
      <c r="M457" s="46">
        <v>0</v>
      </c>
      <c r="N457" s="46">
        <v>0</v>
      </c>
      <c r="O457" s="46">
        <v>0</v>
      </c>
      <c r="P457" s="46">
        <v>9622</v>
      </c>
    </row>
    <row r="458" spans="1:16" s="21" customFormat="1" x14ac:dyDescent="0.2">
      <c r="A458" s="21">
        <v>566</v>
      </c>
      <c r="B458" s="21" t="s">
        <v>190</v>
      </c>
      <c r="C458" s="42">
        <v>507</v>
      </c>
      <c r="D458" s="21" t="s">
        <v>347</v>
      </c>
      <c r="E458" s="38" t="s">
        <v>388</v>
      </c>
      <c r="F458" s="21" t="s">
        <v>233</v>
      </c>
      <c r="G458" s="45">
        <v>9.9875285803367291</v>
      </c>
      <c r="H458" s="45">
        <v>13.614633132404906</v>
      </c>
      <c r="I458" s="45">
        <v>17.657451673248804</v>
      </c>
      <c r="J458" s="45">
        <v>25.649553107462065</v>
      </c>
      <c r="K458" s="45">
        <v>14.477239659114529</v>
      </c>
      <c r="L458" s="45">
        <v>18.613593847432966</v>
      </c>
      <c r="M458" s="45">
        <v>0</v>
      </c>
      <c r="N458" s="45">
        <v>0</v>
      </c>
      <c r="O458" s="45">
        <v>0</v>
      </c>
      <c r="P458" s="45">
        <v>100</v>
      </c>
    </row>
    <row r="459" spans="1:16" s="21" customFormat="1" x14ac:dyDescent="0.2">
      <c r="A459" s="21">
        <v>114</v>
      </c>
      <c r="B459" s="18" t="s">
        <v>191</v>
      </c>
      <c r="C459" s="47">
        <v>508</v>
      </c>
      <c r="D459" s="40" t="s">
        <v>348</v>
      </c>
      <c r="E459" s="41" t="s">
        <v>385</v>
      </c>
      <c r="F459" s="40" t="s">
        <v>230</v>
      </c>
      <c r="G459" s="48">
        <v>39</v>
      </c>
      <c r="H459" s="48">
        <v>17</v>
      </c>
      <c r="I459" s="48">
        <v>13</v>
      </c>
      <c r="J459" s="48">
        <v>10</v>
      </c>
      <c r="K459" s="48">
        <v>1</v>
      </c>
      <c r="L459" s="48">
        <v>0</v>
      </c>
      <c r="M459" s="48">
        <v>0</v>
      </c>
      <c r="N459" s="48">
        <v>0</v>
      </c>
      <c r="O459" s="48">
        <v>0</v>
      </c>
      <c r="P459" s="49">
        <v>80</v>
      </c>
    </row>
    <row r="460" spans="1:16" s="21" customFormat="1" x14ac:dyDescent="0.2">
      <c r="A460" s="21">
        <v>265</v>
      </c>
      <c r="B460" s="21" t="s">
        <v>191</v>
      </c>
      <c r="C460" s="42">
        <v>508</v>
      </c>
      <c r="D460" s="21" t="s">
        <v>348</v>
      </c>
      <c r="E460" s="38" t="s">
        <v>386</v>
      </c>
      <c r="F460" s="21" t="s">
        <v>231</v>
      </c>
      <c r="G460" s="45">
        <v>48.75</v>
      </c>
      <c r="H460" s="45">
        <v>21.25</v>
      </c>
      <c r="I460" s="45">
        <v>16.25</v>
      </c>
      <c r="J460" s="45">
        <v>12.5</v>
      </c>
      <c r="K460" s="45">
        <v>1.25</v>
      </c>
      <c r="L460" s="45">
        <v>0</v>
      </c>
      <c r="M460" s="45">
        <v>0</v>
      </c>
      <c r="N460" s="45">
        <v>0</v>
      </c>
      <c r="O460" s="45">
        <v>0</v>
      </c>
      <c r="P460" s="45">
        <v>100</v>
      </c>
    </row>
    <row r="461" spans="1:16" s="21" customFormat="1" x14ac:dyDescent="0.2">
      <c r="A461" s="21">
        <v>416</v>
      </c>
      <c r="B461" s="18" t="s">
        <v>191</v>
      </c>
      <c r="C461" s="42">
        <v>508</v>
      </c>
      <c r="D461" s="21" t="s">
        <v>348</v>
      </c>
      <c r="E461" s="38" t="s">
        <v>387</v>
      </c>
      <c r="F461" s="18" t="s">
        <v>232</v>
      </c>
      <c r="G461" s="46">
        <v>83</v>
      </c>
      <c r="H461" s="46">
        <v>113</v>
      </c>
      <c r="I461" s="46">
        <v>173</v>
      </c>
      <c r="J461" s="46">
        <v>302</v>
      </c>
      <c r="K461" s="46">
        <v>70</v>
      </c>
      <c r="L461" s="46">
        <v>0</v>
      </c>
      <c r="M461" s="46">
        <v>0</v>
      </c>
      <c r="N461" s="46">
        <v>0</v>
      </c>
      <c r="O461" s="46">
        <v>0</v>
      </c>
      <c r="P461" s="46">
        <v>741</v>
      </c>
    </row>
    <row r="462" spans="1:16" s="21" customFormat="1" x14ac:dyDescent="0.2">
      <c r="A462" s="21">
        <v>567</v>
      </c>
      <c r="B462" s="21" t="s">
        <v>191</v>
      </c>
      <c r="C462" s="42">
        <v>508</v>
      </c>
      <c r="D462" s="21" t="s">
        <v>348</v>
      </c>
      <c r="E462" s="38" t="s">
        <v>388</v>
      </c>
      <c r="F462" s="21" t="s">
        <v>233</v>
      </c>
      <c r="G462" s="45">
        <v>11.201079622132253</v>
      </c>
      <c r="H462" s="45">
        <v>15.24966261808367</v>
      </c>
      <c r="I462" s="45">
        <v>23.346828609986506</v>
      </c>
      <c r="J462" s="45">
        <v>40.7557354925776</v>
      </c>
      <c r="K462" s="45">
        <v>9.4466936572199725</v>
      </c>
      <c r="L462" s="45">
        <v>0</v>
      </c>
      <c r="M462" s="45">
        <v>0</v>
      </c>
      <c r="N462" s="45">
        <v>0</v>
      </c>
      <c r="O462" s="45">
        <v>0</v>
      </c>
      <c r="P462" s="45">
        <v>100</v>
      </c>
    </row>
    <row r="463" spans="1:16" s="21" customFormat="1" x14ac:dyDescent="0.2">
      <c r="A463" s="21">
        <v>115</v>
      </c>
      <c r="B463" s="18" t="s">
        <v>192</v>
      </c>
      <c r="C463" s="47">
        <v>509</v>
      </c>
      <c r="D463" s="40" t="s">
        <v>349</v>
      </c>
      <c r="E463" s="41" t="s">
        <v>385</v>
      </c>
      <c r="F463" s="40" t="s">
        <v>230</v>
      </c>
      <c r="G463" s="48">
        <v>10</v>
      </c>
      <c r="H463" s="48">
        <v>28</v>
      </c>
      <c r="I463" s="48">
        <v>21</v>
      </c>
      <c r="J463" s="48">
        <v>4</v>
      </c>
      <c r="K463" s="48">
        <v>0</v>
      </c>
      <c r="L463" s="48">
        <v>0</v>
      </c>
      <c r="M463" s="48">
        <v>0</v>
      </c>
      <c r="N463" s="48">
        <v>0</v>
      </c>
      <c r="O463" s="48">
        <v>0</v>
      </c>
      <c r="P463" s="49">
        <v>63</v>
      </c>
    </row>
    <row r="464" spans="1:16" s="21" customFormat="1" x14ac:dyDescent="0.2">
      <c r="A464" s="21">
        <v>266</v>
      </c>
      <c r="B464" s="21" t="s">
        <v>192</v>
      </c>
      <c r="C464" s="42">
        <v>509</v>
      </c>
      <c r="D464" s="21" t="s">
        <v>349</v>
      </c>
      <c r="E464" s="38" t="s">
        <v>386</v>
      </c>
      <c r="F464" s="21" t="s">
        <v>231</v>
      </c>
      <c r="G464" s="45">
        <v>15.873015873015873</v>
      </c>
      <c r="H464" s="45">
        <v>44.444444444444443</v>
      </c>
      <c r="I464" s="45">
        <v>33.333333333333336</v>
      </c>
      <c r="J464" s="45">
        <v>6.3492063492063489</v>
      </c>
      <c r="K464" s="45">
        <v>0</v>
      </c>
      <c r="L464" s="45">
        <v>0</v>
      </c>
      <c r="M464" s="45">
        <v>0</v>
      </c>
      <c r="N464" s="45">
        <v>0</v>
      </c>
      <c r="O464" s="45">
        <v>0</v>
      </c>
      <c r="P464" s="45">
        <v>100</v>
      </c>
    </row>
    <row r="465" spans="1:16" s="21" customFormat="1" x14ac:dyDescent="0.2">
      <c r="A465" s="21">
        <v>417</v>
      </c>
      <c r="B465" s="18" t="s">
        <v>192</v>
      </c>
      <c r="C465" s="42">
        <v>509</v>
      </c>
      <c r="D465" s="21" t="s">
        <v>349</v>
      </c>
      <c r="E465" s="38" t="s">
        <v>387</v>
      </c>
      <c r="F465" s="18" t="s">
        <v>232</v>
      </c>
      <c r="G465" s="46">
        <v>27</v>
      </c>
      <c r="H465" s="46">
        <v>211</v>
      </c>
      <c r="I465" s="46">
        <v>280</v>
      </c>
      <c r="J465" s="46">
        <v>98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616</v>
      </c>
    </row>
    <row r="466" spans="1:16" s="21" customFormat="1" x14ac:dyDescent="0.2">
      <c r="A466" s="21">
        <v>568</v>
      </c>
      <c r="B466" s="21" t="s">
        <v>192</v>
      </c>
      <c r="C466" s="42">
        <v>509</v>
      </c>
      <c r="D466" s="21" t="s">
        <v>349</v>
      </c>
      <c r="E466" s="38" t="s">
        <v>388</v>
      </c>
      <c r="F466" s="21" t="s">
        <v>233</v>
      </c>
      <c r="G466" s="45">
        <v>4.383116883116883</v>
      </c>
      <c r="H466" s="45">
        <v>34.253246753246756</v>
      </c>
      <c r="I466" s="45">
        <v>45.454545454545453</v>
      </c>
      <c r="J466" s="45">
        <v>15.909090909090908</v>
      </c>
      <c r="K466" s="45">
        <v>0</v>
      </c>
      <c r="L466" s="45">
        <v>0</v>
      </c>
      <c r="M466" s="45">
        <v>0</v>
      </c>
      <c r="N466" s="45">
        <v>0</v>
      </c>
      <c r="O466" s="45">
        <v>0</v>
      </c>
      <c r="P466" s="45">
        <v>100</v>
      </c>
    </row>
    <row r="467" spans="1:16" s="21" customFormat="1" x14ac:dyDescent="0.2">
      <c r="A467" s="21">
        <v>116</v>
      </c>
      <c r="B467" s="18" t="s">
        <v>193</v>
      </c>
      <c r="C467" s="47">
        <v>510</v>
      </c>
      <c r="D467" s="40" t="s">
        <v>350</v>
      </c>
      <c r="E467" s="41" t="s">
        <v>385</v>
      </c>
      <c r="F467" s="40" t="s">
        <v>230</v>
      </c>
      <c r="G467" s="48">
        <v>236</v>
      </c>
      <c r="H467" s="48">
        <v>59</v>
      </c>
      <c r="I467" s="48">
        <v>22</v>
      </c>
      <c r="J467" s="48">
        <v>8</v>
      </c>
      <c r="K467" s="48">
        <v>0</v>
      </c>
      <c r="L467" s="48">
        <v>0</v>
      </c>
      <c r="M467" s="48">
        <v>0</v>
      </c>
      <c r="N467" s="48">
        <v>0</v>
      </c>
      <c r="O467" s="48">
        <v>0</v>
      </c>
      <c r="P467" s="49">
        <v>325</v>
      </c>
    </row>
    <row r="468" spans="1:16" s="21" customFormat="1" x14ac:dyDescent="0.2">
      <c r="A468" s="21">
        <v>267</v>
      </c>
      <c r="B468" s="21" t="s">
        <v>193</v>
      </c>
      <c r="C468" s="42">
        <v>510</v>
      </c>
      <c r="D468" s="21" t="s">
        <v>350</v>
      </c>
      <c r="E468" s="38" t="s">
        <v>386</v>
      </c>
      <c r="F468" s="21" t="s">
        <v>231</v>
      </c>
      <c r="G468" s="45">
        <v>72.615384615384613</v>
      </c>
      <c r="H468" s="45">
        <v>18.153846153846153</v>
      </c>
      <c r="I468" s="45">
        <v>6.7692307692307692</v>
      </c>
      <c r="J468" s="45">
        <v>2.4615384615384617</v>
      </c>
      <c r="K468" s="45">
        <v>0</v>
      </c>
      <c r="L468" s="45">
        <v>0</v>
      </c>
      <c r="M468" s="45">
        <v>0</v>
      </c>
      <c r="N468" s="45">
        <v>0</v>
      </c>
      <c r="O468" s="45">
        <v>0</v>
      </c>
      <c r="P468" s="45">
        <v>100</v>
      </c>
    </row>
    <row r="469" spans="1:16" s="21" customFormat="1" x14ac:dyDescent="0.2">
      <c r="A469" s="21">
        <v>418</v>
      </c>
      <c r="B469" s="18" t="s">
        <v>193</v>
      </c>
      <c r="C469" s="42">
        <v>510</v>
      </c>
      <c r="D469" s="21" t="s">
        <v>350</v>
      </c>
      <c r="E469" s="38" t="s">
        <v>387</v>
      </c>
      <c r="F469" s="18" t="s">
        <v>232</v>
      </c>
      <c r="G469" s="46">
        <v>539</v>
      </c>
      <c r="H469" s="46">
        <v>382</v>
      </c>
      <c r="I469" s="46">
        <v>278</v>
      </c>
      <c r="J469" s="46">
        <v>223</v>
      </c>
      <c r="K469" s="46">
        <v>0</v>
      </c>
      <c r="L469" s="46">
        <v>0</v>
      </c>
      <c r="M469" s="46">
        <v>0</v>
      </c>
      <c r="N469" s="46">
        <v>0</v>
      </c>
      <c r="O469" s="46">
        <v>0</v>
      </c>
      <c r="P469" s="46">
        <v>1422</v>
      </c>
    </row>
    <row r="470" spans="1:16" s="21" customFormat="1" x14ac:dyDescent="0.2">
      <c r="A470" s="21">
        <v>569</v>
      </c>
      <c r="B470" s="21" t="s">
        <v>193</v>
      </c>
      <c r="C470" s="42">
        <v>510</v>
      </c>
      <c r="D470" s="21" t="s">
        <v>350</v>
      </c>
      <c r="E470" s="38" t="s">
        <v>388</v>
      </c>
      <c r="F470" s="21" t="s">
        <v>233</v>
      </c>
      <c r="G470" s="45">
        <v>37.904360056258788</v>
      </c>
      <c r="H470" s="45">
        <v>26.863572433192687</v>
      </c>
      <c r="I470" s="45">
        <v>19.549929676511955</v>
      </c>
      <c r="J470" s="45">
        <v>15.682137834036569</v>
      </c>
      <c r="K470" s="45">
        <v>0</v>
      </c>
      <c r="L470" s="45">
        <v>0</v>
      </c>
      <c r="M470" s="45">
        <v>0</v>
      </c>
      <c r="N470" s="45">
        <v>0</v>
      </c>
      <c r="O470" s="45">
        <v>0</v>
      </c>
      <c r="P470" s="45">
        <v>100</v>
      </c>
    </row>
    <row r="471" spans="1:16" s="21" customFormat="1" x14ac:dyDescent="0.2">
      <c r="A471" s="21">
        <v>117</v>
      </c>
      <c r="B471" s="18" t="s">
        <v>194</v>
      </c>
      <c r="C471" s="47">
        <v>512</v>
      </c>
      <c r="D471" s="40" t="s">
        <v>351</v>
      </c>
      <c r="E471" s="41" t="s">
        <v>385</v>
      </c>
      <c r="F471" s="40" t="s">
        <v>230</v>
      </c>
      <c r="G471" s="48">
        <v>3</v>
      </c>
      <c r="H471" s="48">
        <v>1</v>
      </c>
      <c r="I471" s="48">
        <v>0</v>
      </c>
      <c r="J471" s="48">
        <v>0</v>
      </c>
      <c r="K471" s="48">
        <v>1</v>
      </c>
      <c r="L471" s="48">
        <v>0</v>
      </c>
      <c r="M471" s="48">
        <v>0</v>
      </c>
      <c r="N471" s="48">
        <v>0</v>
      </c>
      <c r="O471" s="48">
        <v>0</v>
      </c>
      <c r="P471" s="49">
        <v>5</v>
      </c>
    </row>
    <row r="472" spans="1:16" s="21" customFormat="1" x14ac:dyDescent="0.2">
      <c r="A472" s="21">
        <v>268</v>
      </c>
      <c r="B472" s="21" t="s">
        <v>194</v>
      </c>
      <c r="C472" s="42">
        <v>512</v>
      </c>
      <c r="D472" s="21" t="s">
        <v>351</v>
      </c>
      <c r="E472" s="38" t="s">
        <v>386</v>
      </c>
      <c r="F472" s="21" t="s">
        <v>231</v>
      </c>
      <c r="G472" s="45">
        <v>60</v>
      </c>
      <c r="H472" s="45">
        <v>20</v>
      </c>
      <c r="I472" s="45">
        <v>0</v>
      </c>
      <c r="J472" s="45">
        <v>0</v>
      </c>
      <c r="K472" s="45">
        <v>20</v>
      </c>
      <c r="L472" s="45">
        <v>0</v>
      </c>
      <c r="M472" s="45">
        <v>0</v>
      </c>
      <c r="N472" s="45">
        <v>0</v>
      </c>
      <c r="O472" s="45">
        <v>0</v>
      </c>
      <c r="P472" s="45">
        <v>100</v>
      </c>
    </row>
    <row r="473" spans="1:16" s="21" customFormat="1" x14ac:dyDescent="0.2">
      <c r="A473" s="21">
        <v>419</v>
      </c>
      <c r="B473" s="18" t="s">
        <v>194</v>
      </c>
      <c r="C473" s="42">
        <v>512</v>
      </c>
      <c r="D473" s="21" t="s">
        <v>351</v>
      </c>
      <c r="E473" s="38" t="s">
        <v>387</v>
      </c>
      <c r="F473" s="18" t="s">
        <v>232</v>
      </c>
      <c r="G473" s="46">
        <v>4</v>
      </c>
      <c r="H473" s="46">
        <v>8</v>
      </c>
      <c r="I473" s="46">
        <v>0</v>
      </c>
      <c r="J473" s="46">
        <v>0</v>
      </c>
      <c r="K473" s="46">
        <v>58</v>
      </c>
      <c r="L473" s="46">
        <v>0</v>
      </c>
      <c r="M473" s="46">
        <v>0</v>
      </c>
      <c r="N473" s="46">
        <v>0</v>
      </c>
      <c r="O473" s="46">
        <v>0</v>
      </c>
      <c r="P473" s="46">
        <v>70</v>
      </c>
    </row>
    <row r="474" spans="1:16" s="21" customFormat="1" x14ac:dyDescent="0.2">
      <c r="A474" s="21">
        <v>570</v>
      </c>
      <c r="B474" s="21" t="s">
        <v>194</v>
      </c>
      <c r="C474" s="42">
        <v>512</v>
      </c>
      <c r="D474" s="21" t="s">
        <v>351</v>
      </c>
      <c r="E474" s="38" t="s">
        <v>388</v>
      </c>
      <c r="F474" s="21" t="s">
        <v>233</v>
      </c>
      <c r="G474" s="45">
        <v>5.7142857142857144</v>
      </c>
      <c r="H474" s="45">
        <v>11.428571428571429</v>
      </c>
      <c r="I474" s="45">
        <v>0</v>
      </c>
      <c r="J474" s="45">
        <v>0</v>
      </c>
      <c r="K474" s="45">
        <v>82.857142857142861</v>
      </c>
      <c r="L474" s="45">
        <v>0</v>
      </c>
      <c r="M474" s="45">
        <v>0</v>
      </c>
      <c r="N474" s="45">
        <v>0</v>
      </c>
      <c r="O474" s="45">
        <v>0</v>
      </c>
      <c r="P474" s="45">
        <v>100</v>
      </c>
    </row>
    <row r="475" spans="1:16" s="21" customFormat="1" x14ac:dyDescent="0.2">
      <c r="A475" s="21">
        <v>118</v>
      </c>
      <c r="B475" s="18" t="s">
        <v>195</v>
      </c>
      <c r="C475" s="47">
        <v>601</v>
      </c>
      <c r="D475" s="40" t="s">
        <v>352</v>
      </c>
      <c r="E475" s="41" t="s">
        <v>385</v>
      </c>
      <c r="F475" s="40" t="s">
        <v>230</v>
      </c>
      <c r="G475" s="48">
        <v>2816</v>
      </c>
      <c r="H475" s="48">
        <v>639</v>
      </c>
      <c r="I475" s="48">
        <v>227</v>
      </c>
      <c r="J475" s="48">
        <v>76</v>
      </c>
      <c r="K475" s="48">
        <v>16</v>
      </c>
      <c r="L475" s="48">
        <v>10</v>
      </c>
      <c r="M475" s="48">
        <v>1</v>
      </c>
      <c r="N475" s="48">
        <v>2</v>
      </c>
      <c r="O475" s="48">
        <v>0</v>
      </c>
      <c r="P475" s="48">
        <v>3787</v>
      </c>
    </row>
    <row r="476" spans="1:16" s="21" customFormat="1" x14ac:dyDescent="0.2">
      <c r="A476" s="21">
        <v>269</v>
      </c>
      <c r="B476" s="21" t="s">
        <v>195</v>
      </c>
      <c r="C476" s="42">
        <v>601</v>
      </c>
      <c r="D476" s="21" t="s">
        <v>352</v>
      </c>
      <c r="E476" s="38" t="s">
        <v>386</v>
      </c>
      <c r="F476" s="21" t="s">
        <v>231</v>
      </c>
      <c r="G476" s="45">
        <v>74.359651439133884</v>
      </c>
      <c r="H476" s="45">
        <v>16.873514655400054</v>
      </c>
      <c r="I476" s="45">
        <v>5.9941906522313175</v>
      </c>
      <c r="J476" s="45">
        <v>2.0068655928175336</v>
      </c>
      <c r="K476" s="45">
        <v>0.4224980195405334</v>
      </c>
      <c r="L476" s="45">
        <v>0.26406126221283338</v>
      </c>
      <c r="M476" s="45">
        <v>2.6406126221283337E-2</v>
      </c>
      <c r="N476" s="45">
        <v>5.2812252442566675E-2</v>
      </c>
      <c r="O476" s="45">
        <v>0</v>
      </c>
      <c r="P476" s="45">
        <v>100</v>
      </c>
    </row>
    <row r="477" spans="1:16" s="21" customFormat="1" x14ac:dyDescent="0.2">
      <c r="A477" s="21">
        <v>420</v>
      </c>
      <c r="B477" s="18" t="s">
        <v>195</v>
      </c>
      <c r="C477" s="42">
        <v>601</v>
      </c>
      <c r="D477" s="21" t="s">
        <v>352</v>
      </c>
      <c r="E477" s="38" t="s">
        <v>387</v>
      </c>
      <c r="F477" s="18" t="s">
        <v>232</v>
      </c>
      <c r="G477" s="46">
        <v>5548</v>
      </c>
      <c r="H477" s="46">
        <v>4061</v>
      </c>
      <c r="I477" s="46">
        <v>2908</v>
      </c>
      <c r="J477" s="46">
        <v>2308</v>
      </c>
      <c r="K477" s="46">
        <v>1074</v>
      </c>
      <c r="L477" s="46">
        <v>1348</v>
      </c>
      <c r="M477" s="46">
        <v>296</v>
      </c>
      <c r="N477" s="46">
        <v>1412</v>
      </c>
      <c r="O477" s="46">
        <v>0</v>
      </c>
      <c r="P477" s="46">
        <v>18955</v>
      </c>
    </row>
    <row r="478" spans="1:16" s="21" customFormat="1" x14ac:dyDescent="0.2">
      <c r="A478" s="21">
        <v>571</v>
      </c>
      <c r="B478" s="21" t="s">
        <v>195</v>
      </c>
      <c r="C478" s="42">
        <v>601</v>
      </c>
      <c r="D478" s="21" t="s">
        <v>352</v>
      </c>
      <c r="E478" s="38" t="s">
        <v>388</v>
      </c>
      <c r="F478" s="21" t="s">
        <v>233</v>
      </c>
      <c r="G478" s="45">
        <v>29.269322078607228</v>
      </c>
      <c r="H478" s="45">
        <v>21.424426272751251</v>
      </c>
      <c r="I478" s="45">
        <v>15.341598522817199</v>
      </c>
      <c r="J478" s="45">
        <v>12.176206805592193</v>
      </c>
      <c r="K478" s="45">
        <v>5.6660511738327619</v>
      </c>
      <c r="L478" s="45">
        <v>7.1115800580321817</v>
      </c>
      <c r="M478" s="45">
        <v>1.5615932471643366</v>
      </c>
      <c r="N478" s="45">
        <v>7.4492218412028492</v>
      </c>
      <c r="O478" s="45">
        <v>0</v>
      </c>
      <c r="P478" s="45">
        <v>100</v>
      </c>
    </row>
    <row r="479" spans="1:16" s="21" customFormat="1" x14ac:dyDescent="0.2">
      <c r="A479" s="21">
        <v>119</v>
      </c>
      <c r="B479" s="18" t="s">
        <v>196</v>
      </c>
      <c r="C479" s="47">
        <v>602</v>
      </c>
      <c r="D479" s="40" t="s">
        <v>353</v>
      </c>
      <c r="E479" s="41" t="s">
        <v>385</v>
      </c>
      <c r="F479" s="40" t="s">
        <v>230</v>
      </c>
      <c r="G479" s="48">
        <v>571</v>
      </c>
      <c r="H479" s="48">
        <v>203</v>
      </c>
      <c r="I479" s="48">
        <v>102</v>
      </c>
      <c r="J479" s="48">
        <v>69</v>
      </c>
      <c r="K479" s="48">
        <v>14</v>
      </c>
      <c r="L479" s="48">
        <v>5</v>
      </c>
      <c r="M479" s="48">
        <v>1</v>
      </c>
      <c r="N479" s="48">
        <v>0</v>
      </c>
      <c r="O479" s="48">
        <v>0</v>
      </c>
      <c r="P479" s="49">
        <v>965</v>
      </c>
    </row>
    <row r="480" spans="1:16" s="21" customFormat="1" x14ac:dyDescent="0.2">
      <c r="A480" s="21">
        <v>270</v>
      </c>
      <c r="B480" s="21" t="s">
        <v>196</v>
      </c>
      <c r="C480" s="42">
        <v>602</v>
      </c>
      <c r="D480" s="21" t="s">
        <v>353</v>
      </c>
      <c r="E480" s="38" t="s">
        <v>386</v>
      </c>
      <c r="F480" s="21" t="s">
        <v>231</v>
      </c>
      <c r="G480" s="45">
        <v>59.170984455958546</v>
      </c>
      <c r="H480" s="45">
        <v>21.036269430051814</v>
      </c>
      <c r="I480" s="45">
        <v>10.569948186528498</v>
      </c>
      <c r="J480" s="45">
        <v>7.1502590673575126</v>
      </c>
      <c r="K480" s="45">
        <v>1.4507772020725389</v>
      </c>
      <c r="L480" s="45">
        <v>0.51813471502590669</v>
      </c>
      <c r="M480" s="45">
        <v>0.10362694300518134</v>
      </c>
      <c r="N480" s="45">
        <v>0</v>
      </c>
      <c r="O480" s="45">
        <v>0</v>
      </c>
      <c r="P480" s="45">
        <v>100</v>
      </c>
    </row>
    <row r="481" spans="1:16" s="21" customFormat="1" x14ac:dyDescent="0.2">
      <c r="A481" s="21">
        <v>421</v>
      </c>
      <c r="B481" s="18" t="s">
        <v>196</v>
      </c>
      <c r="C481" s="42">
        <v>602</v>
      </c>
      <c r="D481" s="21" t="s">
        <v>353</v>
      </c>
      <c r="E481" s="38" t="s">
        <v>387</v>
      </c>
      <c r="F481" s="18" t="s">
        <v>232</v>
      </c>
      <c r="G481" s="46">
        <v>1213</v>
      </c>
      <c r="H481" s="46">
        <v>1299</v>
      </c>
      <c r="I481" s="46">
        <v>1345</v>
      </c>
      <c r="J481" s="46">
        <v>2083</v>
      </c>
      <c r="K481" s="46">
        <v>1019</v>
      </c>
      <c r="L481" s="46">
        <v>639</v>
      </c>
      <c r="M481" s="46">
        <v>264</v>
      </c>
      <c r="N481" s="46">
        <v>0</v>
      </c>
      <c r="O481" s="46">
        <v>0</v>
      </c>
      <c r="P481" s="46">
        <v>7862</v>
      </c>
    </row>
    <row r="482" spans="1:16" s="21" customFormat="1" x14ac:dyDescent="0.2">
      <c r="A482" s="21">
        <v>572</v>
      </c>
      <c r="B482" s="21" t="s">
        <v>196</v>
      </c>
      <c r="C482" s="42">
        <v>602</v>
      </c>
      <c r="D482" s="21" t="s">
        <v>353</v>
      </c>
      <c r="E482" s="38" t="s">
        <v>388</v>
      </c>
      <c r="F482" s="21" t="s">
        <v>233</v>
      </c>
      <c r="G482" s="45">
        <v>15.428644110913254</v>
      </c>
      <c r="H482" s="45">
        <v>16.522513355380312</v>
      </c>
      <c r="I482" s="45">
        <v>17.107606207071992</v>
      </c>
      <c r="J482" s="45">
        <v>26.494530653777666</v>
      </c>
      <c r="K482" s="45">
        <v>12.961078605952684</v>
      </c>
      <c r="L482" s="45">
        <v>8.1277028745866193</v>
      </c>
      <c r="M482" s="45">
        <v>3.3579241923174763</v>
      </c>
      <c r="N482" s="45">
        <v>0</v>
      </c>
      <c r="O482" s="45">
        <v>0</v>
      </c>
      <c r="P482" s="45">
        <v>100</v>
      </c>
    </row>
    <row r="483" spans="1:16" s="21" customFormat="1" x14ac:dyDescent="0.2">
      <c r="A483" s="21">
        <v>120</v>
      </c>
      <c r="B483" s="18" t="s">
        <v>197</v>
      </c>
      <c r="C483" s="47">
        <v>603</v>
      </c>
      <c r="D483" s="40" t="s">
        <v>354</v>
      </c>
      <c r="E483" s="41" t="s">
        <v>385</v>
      </c>
      <c r="F483" s="40" t="s">
        <v>230</v>
      </c>
      <c r="G483" s="48">
        <v>7</v>
      </c>
      <c r="H483" s="48">
        <v>5</v>
      </c>
      <c r="I483" s="48">
        <v>6</v>
      </c>
      <c r="J483" s="48">
        <v>5</v>
      </c>
      <c r="K483" s="48">
        <v>2</v>
      </c>
      <c r="L483" s="48">
        <v>1</v>
      </c>
      <c r="M483" s="48">
        <v>0</v>
      </c>
      <c r="N483" s="48">
        <v>0</v>
      </c>
      <c r="O483" s="48">
        <v>0</v>
      </c>
      <c r="P483" s="49">
        <v>26</v>
      </c>
    </row>
    <row r="484" spans="1:16" s="21" customFormat="1" x14ac:dyDescent="0.2">
      <c r="A484" s="21">
        <v>271</v>
      </c>
      <c r="B484" s="21" t="s">
        <v>197</v>
      </c>
      <c r="C484" s="42">
        <v>603</v>
      </c>
      <c r="D484" s="21" t="s">
        <v>354</v>
      </c>
      <c r="E484" s="38" t="s">
        <v>386</v>
      </c>
      <c r="F484" s="21" t="s">
        <v>231</v>
      </c>
      <c r="G484" s="45">
        <v>26.923076923076923</v>
      </c>
      <c r="H484" s="45">
        <v>19.23076923076923</v>
      </c>
      <c r="I484" s="45">
        <v>23.076923076923077</v>
      </c>
      <c r="J484" s="45">
        <v>19.23076923076923</v>
      </c>
      <c r="K484" s="45">
        <v>7.6923076923076925</v>
      </c>
      <c r="L484" s="45">
        <v>3.8461538461538463</v>
      </c>
      <c r="M484" s="45">
        <v>0</v>
      </c>
      <c r="N484" s="45">
        <v>0</v>
      </c>
      <c r="O484" s="45">
        <v>0</v>
      </c>
      <c r="P484" s="45">
        <v>100</v>
      </c>
    </row>
    <row r="485" spans="1:16" s="21" customFormat="1" x14ac:dyDescent="0.2">
      <c r="A485" s="21">
        <v>422</v>
      </c>
      <c r="B485" s="18" t="s">
        <v>197</v>
      </c>
      <c r="C485" s="42">
        <v>603</v>
      </c>
      <c r="D485" s="21" t="s">
        <v>354</v>
      </c>
      <c r="E485" s="38" t="s">
        <v>387</v>
      </c>
      <c r="F485" s="18" t="s">
        <v>232</v>
      </c>
      <c r="G485" s="46">
        <v>9</v>
      </c>
      <c r="H485" s="46">
        <v>35</v>
      </c>
      <c r="I485" s="46">
        <v>87</v>
      </c>
      <c r="J485" s="46">
        <v>138</v>
      </c>
      <c r="K485" s="46">
        <v>153</v>
      </c>
      <c r="L485" s="46">
        <v>101</v>
      </c>
      <c r="M485" s="46">
        <v>0</v>
      </c>
      <c r="N485" s="46">
        <v>0</v>
      </c>
      <c r="O485" s="46">
        <v>0</v>
      </c>
      <c r="P485" s="46">
        <v>523</v>
      </c>
    </row>
    <row r="486" spans="1:16" s="21" customFormat="1" x14ac:dyDescent="0.2">
      <c r="A486" s="21">
        <v>573</v>
      </c>
      <c r="B486" s="21" t="s">
        <v>197</v>
      </c>
      <c r="C486" s="42">
        <v>603</v>
      </c>
      <c r="D486" s="21" t="s">
        <v>354</v>
      </c>
      <c r="E486" s="38" t="s">
        <v>388</v>
      </c>
      <c r="F486" s="21" t="s">
        <v>233</v>
      </c>
      <c r="G486" s="45">
        <v>1.7208413001912046</v>
      </c>
      <c r="H486" s="45">
        <v>6.6921606118546846</v>
      </c>
      <c r="I486" s="45">
        <v>16.634799235181646</v>
      </c>
      <c r="J486" s="45">
        <v>26.38623326959847</v>
      </c>
      <c r="K486" s="45">
        <v>29.254302103250478</v>
      </c>
      <c r="L486" s="45">
        <v>19.311663479923517</v>
      </c>
      <c r="M486" s="45">
        <v>0</v>
      </c>
      <c r="N486" s="45">
        <v>0</v>
      </c>
      <c r="O486" s="45">
        <v>0</v>
      </c>
      <c r="P486" s="45">
        <v>100</v>
      </c>
    </row>
    <row r="487" spans="1:16" s="21" customFormat="1" x14ac:dyDescent="0.2">
      <c r="A487" s="21">
        <v>121</v>
      </c>
      <c r="B487" s="18" t="s">
        <v>198</v>
      </c>
      <c r="C487" s="47">
        <v>604</v>
      </c>
      <c r="D487" s="40" t="s">
        <v>355</v>
      </c>
      <c r="E487" s="41" t="s">
        <v>385</v>
      </c>
      <c r="F487" s="40" t="s">
        <v>230</v>
      </c>
      <c r="G487" s="48">
        <v>59</v>
      </c>
      <c r="H487" s="48">
        <v>8</v>
      </c>
      <c r="I487" s="48">
        <v>6</v>
      </c>
      <c r="J487" s="48">
        <v>2</v>
      </c>
      <c r="K487" s="48">
        <v>1</v>
      </c>
      <c r="L487" s="48">
        <v>0</v>
      </c>
      <c r="M487" s="48">
        <v>1</v>
      </c>
      <c r="N487" s="48">
        <v>0</v>
      </c>
      <c r="O487" s="48">
        <v>0</v>
      </c>
      <c r="P487" s="49">
        <v>77</v>
      </c>
    </row>
    <row r="488" spans="1:16" s="21" customFormat="1" x14ac:dyDescent="0.2">
      <c r="A488" s="21">
        <v>272</v>
      </c>
      <c r="B488" s="21" t="s">
        <v>198</v>
      </c>
      <c r="C488" s="42">
        <v>604</v>
      </c>
      <c r="D488" s="21" t="s">
        <v>355</v>
      </c>
      <c r="E488" s="38" t="s">
        <v>386</v>
      </c>
      <c r="F488" s="21" t="s">
        <v>231</v>
      </c>
      <c r="G488" s="45">
        <v>76.623376623376629</v>
      </c>
      <c r="H488" s="45">
        <v>10.38961038961039</v>
      </c>
      <c r="I488" s="45">
        <v>7.7922077922077921</v>
      </c>
      <c r="J488" s="45">
        <v>2.5974025974025974</v>
      </c>
      <c r="K488" s="45">
        <v>1.2987012987012987</v>
      </c>
      <c r="L488" s="45">
        <v>0</v>
      </c>
      <c r="M488" s="45">
        <v>1.2987012987012987</v>
      </c>
      <c r="N488" s="45">
        <v>0</v>
      </c>
      <c r="O488" s="45">
        <v>0</v>
      </c>
      <c r="P488" s="45">
        <v>100</v>
      </c>
    </row>
    <row r="489" spans="1:16" s="21" customFormat="1" x14ac:dyDescent="0.2">
      <c r="A489" s="21">
        <v>423</v>
      </c>
      <c r="B489" s="18" t="s">
        <v>198</v>
      </c>
      <c r="C489" s="42">
        <v>604</v>
      </c>
      <c r="D489" s="21" t="s">
        <v>355</v>
      </c>
      <c r="E489" s="38" t="s">
        <v>387</v>
      </c>
      <c r="F489" s="18" t="s">
        <v>232</v>
      </c>
      <c r="G489" s="46">
        <v>116</v>
      </c>
      <c r="H489" s="46">
        <v>50</v>
      </c>
      <c r="I489" s="46">
        <v>78</v>
      </c>
      <c r="J489" s="46">
        <v>49</v>
      </c>
      <c r="K489" s="46">
        <v>56</v>
      </c>
      <c r="L489" s="46">
        <v>0</v>
      </c>
      <c r="M489" s="46">
        <v>378</v>
      </c>
      <c r="N489" s="46">
        <v>0</v>
      </c>
      <c r="O489" s="46">
        <v>0</v>
      </c>
      <c r="P489" s="46">
        <v>727</v>
      </c>
    </row>
    <row r="490" spans="1:16" s="21" customFormat="1" x14ac:dyDescent="0.2">
      <c r="A490" s="21">
        <v>574</v>
      </c>
      <c r="B490" s="21" t="s">
        <v>198</v>
      </c>
      <c r="C490" s="42">
        <v>604</v>
      </c>
      <c r="D490" s="21" t="s">
        <v>355</v>
      </c>
      <c r="E490" s="38" t="s">
        <v>388</v>
      </c>
      <c r="F490" s="21" t="s">
        <v>233</v>
      </c>
      <c r="G490" s="45">
        <v>15.955983493810178</v>
      </c>
      <c r="H490" s="45">
        <v>6.8775790921595599</v>
      </c>
      <c r="I490" s="45">
        <v>10.729023383768913</v>
      </c>
      <c r="J490" s="45">
        <v>6.7400275103163683</v>
      </c>
      <c r="K490" s="45">
        <v>7.7028885832187068</v>
      </c>
      <c r="L490" s="45">
        <v>0</v>
      </c>
      <c r="M490" s="45">
        <v>51.994497936726269</v>
      </c>
      <c r="N490" s="45">
        <v>0</v>
      </c>
      <c r="O490" s="45">
        <v>0</v>
      </c>
      <c r="P490" s="45">
        <v>100</v>
      </c>
    </row>
    <row r="491" spans="1:16" s="21" customFormat="1" x14ac:dyDescent="0.2">
      <c r="A491" s="21">
        <v>122</v>
      </c>
      <c r="B491" s="18" t="s">
        <v>199</v>
      </c>
      <c r="C491" s="47">
        <v>605</v>
      </c>
      <c r="D491" s="40" t="s">
        <v>356</v>
      </c>
      <c r="E491" s="41" t="s">
        <v>385</v>
      </c>
      <c r="F491" s="40" t="s">
        <v>230</v>
      </c>
      <c r="G491" s="48">
        <v>43</v>
      </c>
      <c r="H491" s="48">
        <v>23</v>
      </c>
      <c r="I491" s="48">
        <v>8</v>
      </c>
      <c r="J491" s="48">
        <v>6</v>
      </c>
      <c r="K491" s="48">
        <v>2</v>
      </c>
      <c r="L491" s="48">
        <v>0</v>
      </c>
      <c r="M491" s="48">
        <v>1</v>
      </c>
      <c r="N491" s="48">
        <v>0</v>
      </c>
      <c r="O491" s="48">
        <v>0</v>
      </c>
      <c r="P491" s="49">
        <v>83</v>
      </c>
    </row>
    <row r="492" spans="1:16" s="21" customFormat="1" x14ac:dyDescent="0.2">
      <c r="A492" s="21">
        <v>273</v>
      </c>
      <c r="B492" s="21" t="s">
        <v>199</v>
      </c>
      <c r="C492" s="42">
        <v>605</v>
      </c>
      <c r="D492" s="21" t="s">
        <v>356</v>
      </c>
      <c r="E492" s="38" t="s">
        <v>386</v>
      </c>
      <c r="F492" s="21" t="s">
        <v>231</v>
      </c>
      <c r="G492" s="45">
        <v>51.807228915662648</v>
      </c>
      <c r="H492" s="45">
        <v>27.710843373493976</v>
      </c>
      <c r="I492" s="45">
        <v>9.6385542168674707</v>
      </c>
      <c r="J492" s="45">
        <v>7.2289156626506026</v>
      </c>
      <c r="K492" s="45">
        <v>2.4096385542168677</v>
      </c>
      <c r="L492" s="45">
        <v>0</v>
      </c>
      <c r="M492" s="45">
        <v>1.2048192771084338</v>
      </c>
      <c r="N492" s="45">
        <v>0</v>
      </c>
      <c r="O492" s="45">
        <v>0</v>
      </c>
      <c r="P492" s="45">
        <v>100</v>
      </c>
    </row>
    <row r="493" spans="1:16" s="21" customFormat="1" x14ac:dyDescent="0.2">
      <c r="A493" s="21">
        <v>424</v>
      </c>
      <c r="B493" s="18" t="s">
        <v>199</v>
      </c>
      <c r="C493" s="42">
        <v>605</v>
      </c>
      <c r="D493" s="21" t="s">
        <v>356</v>
      </c>
      <c r="E493" s="38" t="s">
        <v>387</v>
      </c>
      <c r="F493" s="18" t="s">
        <v>232</v>
      </c>
      <c r="G493" s="46">
        <v>95</v>
      </c>
      <c r="H493" s="46">
        <v>151</v>
      </c>
      <c r="I493" s="46">
        <v>104</v>
      </c>
      <c r="J493" s="46">
        <v>158</v>
      </c>
      <c r="K493" s="46">
        <v>137</v>
      </c>
      <c r="L493" s="46">
        <v>0</v>
      </c>
      <c r="M493" s="46">
        <v>323</v>
      </c>
      <c r="N493" s="46">
        <v>0</v>
      </c>
      <c r="O493" s="46">
        <v>0</v>
      </c>
      <c r="P493" s="46">
        <v>968</v>
      </c>
    </row>
    <row r="494" spans="1:16" s="21" customFormat="1" x14ac:dyDescent="0.2">
      <c r="A494" s="21">
        <v>575</v>
      </c>
      <c r="B494" s="21" t="s">
        <v>199</v>
      </c>
      <c r="C494" s="42">
        <v>605</v>
      </c>
      <c r="D494" s="21" t="s">
        <v>356</v>
      </c>
      <c r="E494" s="38" t="s">
        <v>388</v>
      </c>
      <c r="F494" s="21" t="s">
        <v>233</v>
      </c>
      <c r="G494" s="45">
        <v>9.8140495867768589</v>
      </c>
      <c r="H494" s="45">
        <v>15.599173553719009</v>
      </c>
      <c r="I494" s="45">
        <v>10.743801652892563</v>
      </c>
      <c r="J494" s="45">
        <v>16.322314049586776</v>
      </c>
      <c r="K494" s="45">
        <v>14.152892561983471</v>
      </c>
      <c r="L494" s="45">
        <v>0</v>
      </c>
      <c r="M494" s="45">
        <v>33.367768595041319</v>
      </c>
      <c r="N494" s="45">
        <v>0</v>
      </c>
      <c r="O494" s="45">
        <v>0</v>
      </c>
      <c r="P494" s="45">
        <v>100</v>
      </c>
    </row>
    <row r="495" spans="1:16" s="21" customFormat="1" x14ac:dyDescent="0.2">
      <c r="A495" s="21">
        <v>123</v>
      </c>
      <c r="B495" s="18" t="s">
        <v>200</v>
      </c>
      <c r="C495" s="47">
        <v>606</v>
      </c>
      <c r="D495" s="40" t="s">
        <v>357</v>
      </c>
      <c r="E495" s="41" t="s">
        <v>385</v>
      </c>
      <c r="F495" s="40" t="s">
        <v>230</v>
      </c>
      <c r="G495" s="48">
        <v>21</v>
      </c>
      <c r="H495" s="48">
        <v>9</v>
      </c>
      <c r="I495" s="48">
        <v>4</v>
      </c>
      <c r="J495" s="48">
        <v>2</v>
      </c>
      <c r="K495" s="48">
        <v>0</v>
      </c>
      <c r="L495" s="48">
        <v>0</v>
      </c>
      <c r="M495" s="48">
        <v>0</v>
      </c>
      <c r="N495" s="48">
        <v>0</v>
      </c>
      <c r="O495" s="48">
        <v>0</v>
      </c>
      <c r="P495" s="49">
        <v>36</v>
      </c>
    </row>
    <row r="496" spans="1:16" s="21" customFormat="1" x14ac:dyDescent="0.2">
      <c r="A496" s="21">
        <v>274</v>
      </c>
      <c r="B496" s="21" t="s">
        <v>200</v>
      </c>
      <c r="C496" s="42">
        <v>606</v>
      </c>
      <c r="D496" s="21" t="s">
        <v>357</v>
      </c>
      <c r="E496" s="38" t="s">
        <v>386</v>
      </c>
      <c r="F496" s="21" t="s">
        <v>231</v>
      </c>
      <c r="G496" s="45">
        <v>58.333333333333336</v>
      </c>
      <c r="H496" s="45">
        <v>25</v>
      </c>
      <c r="I496" s="45">
        <v>11.111111111111111</v>
      </c>
      <c r="J496" s="45">
        <v>5.5555555555555554</v>
      </c>
      <c r="K496" s="45">
        <v>0</v>
      </c>
      <c r="L496" s="45">
        <v>0</v>
      </c>
      <c r="M496" s="45">
        <v>0</v>
      </c>
      <c r="N496" s="45">
        <v>0</v>
      </c>
      <c r="O496" s="45">
        <v>0</v>
      </c>
      <c r="P496" s="45">
        <v>100</v>
      </c>
    </row>
    <row r="497" spans="1:16" s="21" customFormat="1" x14ac:dyDescent="0.2">
      <c r="A497" s="21">
        <v>425</v>
      </c>
      <c r="B497" s="18" t="s">
        <v>200</v>
      </c>
      <c r="C497" s="42">
        <v>606</v>
      </c>
      <c r="D497" s="21" t="s">
        <v>357</v>
      </c>
      <c r="E497" s="38" t="s">
        <v>387</v>
      </c>
      <c r="F497" s="18" t="s">
        <v>232</v>
      </c>
      <c r="G497" s="46">
        <v>39</v>
      </c>
      <c r="H497" s="46">
        <v>51</v>
      </c>
      <c r="I497" s="46">
        <v>45</v>
      </c>
      <c r="J497" s="46">
        <v>77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212</v>
      </c>
    </row>
    <row r="498" spans="1:16" s="21" customFormat="1" x14ac:dyDescent="0.2">
      <c r="A498" s="21">
        <v>576</v>
      </c>
      <c r="B498" s="21" t="s">
        <v>200</v>
      </c>
      <c r="C498" s="42">
        <v>606</v>
      </c>
      <c r="D498" s="21" t="s">
        <v>357</v>
      </c>
      <c r="E498" s="38" t="s">
        <v>388</v>
      </c>
      <c r="F498" s="21" t="s">
        <v>233</v>
      </c>
      <c r="G498" s="45">
        <v>18.39622641509434</v>
      </c>
      <c r="H498" s="45">
        <v>24.056603773584907</v>
      </c>
      <c r="I498" s="45">
        <v>21.226415094339622</v>
      </c>
      <c r="J498" s="45">
        <v>36.320754716981135</v>
      </c>
      <c r="K498" s="45">
        <v>0</v>
      </c>
      <c r="L498" s="45">
        <v>0</v>
      </c>
      <c r="M498" s="45">
        <v>0</v>
      </c>
      <c r="N498" s="45">
        <v>0</v>
      </c>
      <c r="O498" s="45">
        <v>0</v>
      </c>
      <c r="P498" s="45">
        <v>100</v>
      </c>
    </row>
    <row r="499" spans="1:16" s="21" customFormat="1" x14ac:dyDescent="0.2">
      <c r="A499" s="21">
        <v>124</v>
      </c>
      <c r="B499" s="18" t="s">
        <v>201</v>
      </c>
      <c r="C499" s="47">
        <v>607</v>
      </c>
      <c r="D499" s="40" t="s">
        <v>358</v>
      </c>
      <c r="E499" s="41" t="s">
        <v>385</v>
      </c>
      <c r="F499" s="40" t="s">
        <v>230</v>
      </c>
      <c r="G499" s="48">
        <v>9</v>
      </c>
      <c r="H499" s="48">
        <v>7</v>
      </c>
      <c r="I499" s="48">
        <v>3</v>
      </c>
      <c r="J499" s="48">
        <v>3</v>
      </c>
      <c r="K499" s="48">
        <v>1</v>
      </c>
      <c r="L499" s="48">
        <v>0</v>
      </c>
      <c r="M499" s="48">
        <v>0</v>
      </c>
      <c r="N499" s="48">
        <v>0</v>
      </c>
      <c r="O499" s="48">
        <v>0</v>
      </c>
      <c r="P499" s="49">
        <v>23</v>
      </c>
    </row>
    <row r="500" spans="1:16" s="21" customFormat="1" x14ac:dyDescent="0.2">
      <c r="A500" s="21">
        <v>275</v>
      </c>
      <c r="B500" s="21" t="s">
        <v>201</v>
      </c>
      <c r="C500" s="42">
        <v>607</v>
      </c>
      <c r="D500" s="21" t="s">
        <v>358</v>
      </c>
      <c r="E500" s="38" t="s">
        <v>386</v>
      </c>
      <c r="F500" s="21" t="s">
        <v>231</v>
      </c>
      <c r="G500" s="45">
        <v>39.130434782608695</v>
      </c>
      <c r="H500" s="45">
        <v>30.434782608695652</v>
      </c>
      <c r="I500" s="45">
        <v>13.043478260869565</v>
      </c>
      <c r="J500" s="45">
        <v>13.043478260869565</v>
      </c>
      <c r="K500" s="45">
        <v>4.3478260869565215</v>
      </c>
      <c r="L500" s="45">
        <v>0</v>
      </c>
      <c r="M500" s="45">
        <v>0</v>
      </c>
      <c r="N500" s="45">
        <v>0</v>
      </c>
      <c r="O500" s="45">
        <v>0</v>
      </c>
      <c r="P500" s="45">
        <v>100</v>
      </c>
    </row>
    <row r="501" spans="1:16" s="21" customFormat="1" x14ac:dyDescent="0.2">
      <c r="A501" s="21">
        <v>426</v>
      </c>
      <c r="B501" s="18" t="s">
        <v>201</v>
      </c>
      <c r="C501" s="42">
        <v>607</v>
      </c>
      <c r="D501" s="21" t="s">
        <v>358</v>
      </c>
      <c r="E501" s="38" t="s">
        <v>387</v>
      </c>
      <c r="F501" s="18" t="s">
        <v>232</v>
      </c>
      <c r="G501" s="46">
        <v>18</v>
      </c>
      <c r="H501" s="46">
        <v>45</v>
      </c>
      <c r="I501" s="46">
        <v>39</v>
      </c>
      <c r="J501" s="46">
        <v>80</v>
      </c>
      <c r="K501" s="46">
        <v>92</v>
      </c>
      <c r="L501" s="46">
        <v>0</v>
      </c>
      <c r="M501" s="46">
        <v>0</v>
      </c>
      <c r="N501" s="46">
        <v>0</v>
      </c>
      <c r="O501" s="46">
        <v>0</v>
      </c>
      <c r="P501" s="46">
        <v>274</v>
      </c>
    </row>
    <row r="502" spans="1:16" s="21" customFormat="1" x14ac:dyDescent="0.2">
      <c r="A502" s="21">
        <v>577</v>
      </c>
      <c r="B502" s="21" t="s">
        <v>201</v>
      </c>
      <c r="C502" s="42">
        <v>607</v>
      </c>
      <c r="D502" s="21" t="s">
        <v>358</v>
      </c>
      <c r="E502" s="38" t="s">
        <v>388</v>
      </c>
      <c r="F502" s="21" t="s">
        <v>233</v>
      </c>
      <c r="G502" s="45">
        <v>6.5693430656934311</v>
      </c>
      <c r="H502" s="45">
        <v>16.423357664233578</v>
      </c>
      <c r="I502" s="45">
        <v>14.233576642335766</v>
      </c>
      <c r="J502" s="45">
        <v>29.197080291970803</v>
      </c>
      <c r="K502" s="45">
        <v>33.576642335766422</v>
      </c>
      <c r="L502" s="45">
        <v>0</v>
      </c>
      <c r="M502" s="45">
        <v>0</v>
      </c>
      <c r="N502" s="45">
        <v>0</v>
      </c>
      <c r="O502" s="45">
        <v>0</v>
      </c>
      <c r="P502" s="45">
        <v>100</v>
      </c>
    </row>
    <row r="503" spans="1:16" s="21" customFormat="1" x14ac:dyDescent="0.2">
      <c r="A503" s="21">
        <v>125</v>
      </c>
      <c r="B503" s="18" t="s">
        <v>202</v>
      </c>
      <c r="C503" s="47">
        <v>608</v>
      </c>
      <c r="D503" s="40" t="s">
        <v>359</v>
      </c>
      <c r="E503" s="41" t="s">
        <v>385</v>
      </c>
      <c r="F503" s="40" t="s">
        <v>230</v>
      </c>
      <c r="G503" s="48">
        <v>248</v>
      </c>
      <c r="H503" s="48">
        <v>34</v>
      </c>
      <c r="I503" s="48">
        <v>23</v>
      </c>
      <c r="J503" s="48">
        <v>11</v>
      </c>
      <c r="K503" s="48">
        <v>1</v>
      </c>
      <c r="L503" s="48">
        <v>1</v>
      </c>
      <c r="M503" s="48">
        <v>0</v>
      </c>
      <c r="N503" s="48">
        <v>0</v>
      </c>
      <c r="O503" s="48">
        <v>0</v>
      </c>
      <c r="P503" s="49">
        <v>318</v>
      </c>
    </row>
    <row r="504" spans="1:16" s="21" customFormat="1" x14ac:dyDescent="0.2">
      <c r="A504" s="21">
        <v>276</v>
      </c>
      <c r="B504" s="21" t="s">
        <v>202</v>
      </c>
      <c r="C504" s="42">
        <v>608</v>
      </c>
      <c r="D504" s="21" t="s">
        <v>359</v>
      </c>
      <c r="E504" s="38" t="s">
        <v>386</v>
      </c>
      <c r="F504" s="21" t="s">
        <v>231</v>
      </c>
      <c r="G504" s="45">
        <v>77.987421383647799</v>
      </c>
      <c r="H504" s="45">
        <v>10.691823899371069</v>
      </c>
      <c r="I504" s="45">
        <v>7.232704402515723</v>
      </c>
      <c r="J504" s="45">
        <v>3.459119496855346</v>
      </c>
      <c r="K504" s="45">
        <v>0.31446540880503143</v>
      </c>
      <c r="L504" s="45">
        <v>0.31446540880503143</v>
      </c>
      <c r="M504" s="45">
        <v>0</v>
      </c>
      <c r="N504" s="45">
        <v>0</v>
      </c>
      <c r="O504" s="45">
        <v>0</v>
      </c>
      <c r="P504" s="45">
        <v>100</v>
      </c>
    </row>
    <row r="505" spans="1:16" s="21" customFormat="1" x14ac:dyDescent="0.2">
      <c r="A505" s="21">
        <v>427</v>
      </c>
      <c r="B505" s="18" t="s">
        <v>202</v>
      </c>
      <c r="C505" s="42">
        <v>608</v>
      </c>
      <c r="D505" s="21" t="s">
        <v>359</v>
      </c>
      <c r="E505" s="38" t="s">
        <v>387</v>
      </c>
      <c r="F505" s="18" t="s">
        <v>232</v>
      </c>
      <c r="G505" s="46">
        <v>422</v>
      </c>
      <c r="H505" s="46">
        <v>227</v>
      </c>
      <c r="I505" s="46">
        <v>303</v>
      </c>
      <c r="J505" s="46">
        <v>377</v>
      </c>
      <c r="K505" s="46">
        <v>91</v>
      </c>
      <c r="L505" s="46">
        <v>221</v>
      </c>
      <c r="M505" s="46">
        <v>0</v>
      </c>
      <c r="N505" s="46">
        <v>0</v>
      </c>
      <c r="O505" s="46">
        <v>0</v>
      </c>
      <c r="P505" s="46">
        <v>1641</v>
      </c>
    </row>
    <row r="506" spans="1:16" s="21" customFormat="1" x14ac:dyDescent="0.2">
      <c r="A506" s="21">
        <v>578</v>
      </c>
      <c r="B506" s="21" t="s">
        <v>202</v>
      </c>
      <c r="C506" s="42">
        <v>608</v>
      </c>
      <c r="D506" s="21" t="s">
        <v>359</v>
      </c>
      <c r="E506" s="38" t="s">
        <v>388</v>
      </c>
      <c r="F506" s="21" t="s">
        <v>233</v>
      </c>
      <c r="G506" s="45">
        <v>25.716026812918951</v>
      </c>
      <c r="H506" s="45">
        <v>13.833028641072517</v>
      </c>
      <c r="I506" s="45">
        <v>18.46435100548446</v>
      </c>
      <c r="J506" s="45">
        <v>22.973796465569773</v>
      </c>
      <c r="K506" s="45">
        <v>5.5453991468616701</v>
      </c>
      <c r="L506" s="45">
        <v>13.467397928092627</v>
      </c>
      <c r="M506" s="45">
        <v>0</v>
      </c>
      <c r="N506" s="45">
        <v>0</v>
      </c>
      <c r="O506" s="45">
        <v>0</v>
      </c>
      <c r="P506" s="45">
        <v>100</v>
      </c>
    </row>
    <row r="507" spans="1:16" s="21" customFormat="1" x14ac:dyDescent="0.2">
      <c r="A507" s="21">
        <v>126</v>
      </c>
      <c r="B507" s="18" t="s">
        <v>203</v>
      </c>
      <c r="C507" s="47">
        <v>701</v>
      </c>
      <c r="D507" s="40" t="s">
        <v>360</v>
      </c>
      <c r="E507" s="41" t="s">
        <v>385</v>
      </c>
      <c r="F507" s="40" t="s">
        <v>230</v>
      </c>
      <c r="G507" s="48">
        <v>75</v>
      </c>
      <c r="H507" s="48">
        <v>23</v>
      </c>
      <c r="I507" s="48">
        <v>13</v>
      </c>
      <c r="J507" s="48">
        <v>9</v>
      </c>
      <c r="K507" s="48">
        <v>5</v>
      </c>
      <c r="L507" s="48">
        <v>1</v>
      </c>
      <c r="M507" s="48">
        <v>0</v>
      </c>
      <c r="N507" s="48">
        <v>0</v>
      </c>
      <c r="O507" s="48">
        <v>0</v>
      </c>
      <c r="P507" s="49">
        <v>126</v>
      </c>
    </row>
    <row r="508" spans="1:16" s="21" customFormat="1" x14ac:dyDescent="0.2">
      <c r="A508" s="21">
        <v>277</v>
      </c>
      <c r="B508" s="21" t="s">
        <v>203</v>
      </c>
      <c r="C508" s="42">
        <v>701</v>
      </c>
      <c r="D508" s="21" t="s">
        <v>360</v>
      </c>
      <c r="E508" s="38" t="s">
        <v>386</v>
      </c>
      <c r="F508" s="21" t="s">
        <v>231</v>
      </c>
      <c r="G508" s="45">
        <v>59.523809523809526</v>
      </c>
      <c r="H508" s="45">
        <v>18.253968253968253</v>
      </c>
      <c r="I508" s="45">
        <v>10.317460317460318</v>
      </c>
      <c r="J508" s="45">
        <v>7.1428571428571432</v>
      </c>
      <c r="K508" s="45">
        <v>3.9682539682539684</v>
      </c>
      <c r="L508" s="45">
        <v>0.79365079365079361</v>
      </c>
      <c r="M508" s="45">
        <v>0</v>
      </c>
      <c r="N508" s="45">
        <v>0</v>
      </c>
      <c r="O508" s="45">
        <v>0</v>
      </c>
      <c r="P508" s="45">
        <v>100</v>
      </c>
    </row>
    <row r="509" spans="1:16" s="21" customFormat="1" x14ac:dyDescent="0.2">
      <c r="A509" s="21">
        <v>428</v>
      </c>
      <c r="B509" s="18" t="s">
        <v>203</v>
      </c>
      <c r="C509" s="42">
        <v>701</v>
      </c>
      <c r="D509" s="21" t="s">
        <v>360</v>
      </c>
      <c r="E509" s="38" t="s">
        <v>387</v>
      </c>
      <c r="F509" s="18" t="s">
        <v>232</v>
      </c>
      <c r="G509" s="46">
        <v>146</v>
      </c>
      <c r="H509" s="46">
        <v>139</v>
      </c>
      <c r="I509" s="46">
        <v>169</v>
      </c>
      <c r="J509" s="46">
        <v>268</v>
      </c>
      <c r="K509" s="46">
        <v>291</v>
      </c>
      <c r="L509" s="46">
        <v>210</v>
      </c>
      <c r="M509" s="46">
        <v>0</v>
      </c>
      <c r="N509" s="46">
        <v>0</v>
      </c>
      <c r="O509" s="46">
        <v>0</v>
      </c>
      <c r="P509" s="46">
        <v>1223</v>
      </c>
    </row>
    <row r="510" spans="1:16" s="21" customFormat="1" x14ac:dyDescent="0.2">
      <c r="A510" s="21">
        <v>579</v>
      </c>
      <c r="B510" s="21" t="s">
        <v>203</v>
      </c>
      <c r="C510" s="42">
        <v>701</v>
      </c>
      <c r="D510" s="21" t="s">
        <v>360</v>
      </c>
      <c r="E510" s="38" t="s">
        <v>388</v>
      </c>
      <c r="F510" s="21" t="s">
        <v>233</v>
      </c>
      <c r="G510" s="45">
        <v>11.937857726901063</v>
      </c>
      <c r="H510" s="45">
        <v>11.365494685200327</v>
      </c>
      <c r="I510" s="45">
        <v>13.818479149632052</v>
      </c>
      <c r="J510" s="45">
        <v>21.913327882256745</v>
      </c>
      <c r="K510" s="45">
        <v>23.793949304987734</v>
      </c>
      <c r="L510" s="45">
        <v>17.170891251022077</v>
      </c>
      <c r="M510" s="45">
        <v>0</v>
      </c>
      <c r="N510" s="45">
        <v>0</v>
      </c>
      <c r="O510" s="45">
        <v>0</v>
      </c>
      <c r="P510" s="45">
        <v>100</v>
      </c>
    </row>
    <row r="511" spans="1:16" s="21" customFormat="1" x14ac:dyDescent="0.2">
      <c r="A511" s="21">
        <v>127</v>
      </c>
      <c r="B511" s="18" t="s">
        <v>204</v>
      </c>
      <c r="C511" s="47">
        <v>702</v>
      </c>
      <c r="D511" s="40" t="s">
        <v>361</v>
      </c>
      <c r="E511" s="41" t="s">
        <v>385</v>
      </c>
      <c r="F511" s="40" t="s">
        <v>230</v>
      </c>
      <c r="G511" s="48">
        <v>93</v>
      </c>
      <c r="H511" s="48">
        <v>6</v>
      </c>
      <c r="I511" s="48">
        <v>0</v>
      </c>
      <c r="J511" s="48">
        <v>0</v>
      </c>
      <c r="K511" s="48">
        <v>0</v>
      </c>
      <c r="L511" s="48">
        <v>0</v>
      </c>
      <c r="M511" s="48">
        <v>0</v>
      </c>
      <c r="N511" s="48">
        <v>0</v>
      </c>
      <c r="O511" s="48">
        <v>0</v>
      </c>
      <c r="P511" s="49">
        <v>99</v>
      </c>
    </row>
    <row r="512" spans="1:16" s="21" customFormat="1" x14ac:dyDescent="0.2">
      <c r="A512" s="21">
        <v>278</v>
      </c>
      <c r="B512" s="21" t="s">
        <v>204</v>
      </c>
      <c r="C512" s="42">
        <v>702</v>
      </c>
      <c r="D512" s="21" t="s">
        <v>361</v>
      </c>
      <c r="E512" s="38" t="s">
        <v>386</v>
      </c>
      <c r="F512" s="21" t="s">
        <v>231</v>
      </c>
      <c r="G512" s="45">
        <v>93.939393939393938</v>
      </c>
      <c r="H512" s="45">
        <v>6.0606060606060606</v>
      </c>
      <c r="I512" s="45">
        <v>0</v>
      </c>
      <c r="J512" s="45">
        <v>0</v>
      </c>
      <c r="K512" s="45">
        <v>0</v>
      </c>
      <c r="L512" s="45">
        <v>0</v>
      </c>
      <c r="M512" s="45">
        <v>0</v>
      </c>
      <c r="N512" s="45">
        <v>0</v>
      </c>
      <c r="O512" s="45">
        <v>0</v>
      </c>
      <c r="P512" s="45">
        <v>100</v>
      </c>
    </row>
    <row r="513" spans="1:16" s="21" customFormat="1" x14ac:dyDescent="0.2">
      <c r="A513" s="21">
        <v>429</v>
      </c>
      <c r="B513" s="18" t="s">
        <v>204</v>
      </c>
      <c r="C513" s="42">
        <v>702</v>
      </c>
      <c r="D513" s="21" t="s">
        <v>361</v>
      </c>
      <c r="E513" s="38" t="s">
        <v>387</v>
      </c>
      <c r="F513" s="18" t="s">
        <v>232</v>
      </c>
      <c r="G513" s="46">
        <v>134</v>
      </c>
      <c r="H513" s="46">
        <v>38</v>
      </c>
      <c r="I513" s="46">
        <v>0</v>
      </c>
      <c r="J513" s="46">
        <v>0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172</v>
      </c>
    </row>
    <row r="514" spans="1:16" s="21" customFormat="1" x14ac:dyDescent="0.2">
      <c r="A514" s="21">
        <v>580</v>
      </c>
      <c r="B514" s="21" t="s">
        <v>204</v>
      </c>
      <c r="C514" s="42">
        <v>702</v>
      </c>
      <c r="D514" s="21" t="s">
        <v>361</v>
      </c>
      <c r="E514" s="38" t="s">
        <v>388</v>
      </c>
      <c r="F514" s="21" t="s">
        <v>233</v>
      </c>
      <c r="G514" s="45">
        <v>77.906976744186053</v>
      </c>
      <c r="H514" s="45">
        <v>22.093023255813954</v>
      </c>
      <c r="I514" s="45">
        <v>0</v>
      </c>
      <c r="J514" s="45">
        <v>0</v>
      </c>
      <c r="K514" s="45">
        <v>0</v>
      </c>
      <c r="L514" s="45">
        <v>0</v>
      </c>
      <c r="M514" s="45">
        <v>0</v>
      </c>
      <c r="N514" s="45">
        <v>0</v>
      </c>
      <c r="O514" s="45">
        <v>0</v>
      </c>
      <c r="P514" s="45">
        <v>100</v>
      </c>
    </row>
    <row r="515" spans="1:16" s="21" customFormat="1" x14ac:dyDescent="0.2">
      <c r="A515" s="21">
        <v>128</v>
      </c>
      <c r="B515" s="18" t="s">
        <v>205</v>
      </c>
      <c r="C515" s="47">
        <v>703</v>
      </c>
      <c r="D515" s="40" t="s">
        <v>362</v>
      </c>
      <c r="E515" s="41" t="s">
        <v>385</v>
      </c>
      <c r="F515" s="40" t="s">
        <v>230</v>
      </c>
      <c r="G515" s="48">
        <v>384</v>
      </c>
      <c r="H515" s="48">
        <v>47</v>
      </c>
      <c r="I515" s="48">
        <v>32</v>
      </c>
      <c r="J515" s="48">
        <v>15</v>
      </c>
      <c r="K515" s="48">
        <v>1</v>
      </c>
      <c r="L515" s="48">
        <v>0</v>
      </c>
      <c r="M515" s="48">
        <v>1</v>
      </c>
      <c r="N515" s="48">
        <v>0</v>
      </c>
      <c r="O515" s="48">
        <v>0</v>
      </c>
      <c r="P515" s="49">
        <v>480</v>
      </c>
    </row>
    <row r="516" spans="1:16" s="21" customFormat="1" x14ac:dyDescent="0.2">
      <c r="A516" s="21">
        <v>279</v>
      </c>
      <c r="B516" s="21" t="s">
        <v>205</v>
      </c>
      <c r="C516" s="42">
        <v>703</v>
      </c>
      <c r="D516" s="21" t="s">
        <v>362</v>
      </c>
      <c r="E516" s="38" t="s">
        <v>386</v>
      </c>
      <c r="F516" s="21" t="s">
        <v>231</v>
      </c>
      <c r="G516" s="45">
        <v>80</v>
      </c>
      <c r="H516" s="45">
        <v>9.7916666666666661</v>
      </c>
      <c r="I516" s="45">
        <v>6.666666666666667</v>
      </c>
      <c r="J516" s="45">
        <v>3.125</v>
      </c>
      <c r="K516" s="45">
        <v>0.20833333333333334</v>
      </c>
      <c r="L516" s="45">
        <v>0</v>
      </c>
      <c r="M516" s="45">
        <v>0.20833333333333334</v>
      </c>
      <c r="N516" s="45">
        <v>0</v>
      </c>
      <c r="O516" s="45">
        <v>0</v>
      </c>
      <c r="P516" s="45">
        <v>100</v>
      </c>
    </row>
    <row r="517" spans="1:16" s="21" customFormat="1" x14ac:dyDescent="0.2">
      <c r="A517" s="21">
        <v>430</v>
      </c>
      <c r="B517" s="18" t="s">
        <v>205</v>
      </c>
      <c r="C517" s="42">
        <v>703</v>
      </c>
      <c r="D517" s="21" t="s">
        <v>362</v>
      </c>
      <c r="E517" s="38" t="s">
        <v>387</v>
      </c>
      <c r="F517" s="18" t="s">
        <v>232</v>
      </c>
      <c r="G517" s="46">
        <v>648</v>
      </c>
      <c r="H517" s="46">
        <v>298</v>
      </c>
      <c r="I517" s="46">
        <v>408</v>
      </c>
      <c r="J517" s="46">
        <v>502</v>
      </c>
      <c r="K517" s="46">
        <v>51</v>
      </c>
      <c r="L517" s="46">
        <v>0</v>
      </c>
      <c r="M517" s="46">
        <v>286</v>
      </c>
      <c r="N517" s="46">
        <v>0</v>
      </c>
      <c r="O517" s="46">
        <v>0</v>
      </c>
      <c r="P517" s="46">
        <v>2193</v>
      </c>
    </row>
    <row r="518" spans="1:16" s="21" customFormat="1" x14ac:dyDescent="0.2">
      <c r="A518" s="21">
        <v>581</v>
      </c>
      <c r="B518" s="21" t="s">
        <v>205</v>
      </c>
      <c r="C518" s="42">
        <v>703</v>
      </c>
      <c r="D518" s="21" t="s">
        <v>362</v>
      </c>
      <c r="E518" s="38" t="s">
        <v>388</v>
      </c>
      <c r="F518" s="21" t="s">
        <v>233</v>
      </c>
      <c r="G518" s="45">
        <v>29.548563611491108</v>
      </c>
      <c r="H518" s="45">
        <v>13.588691290469676</v>
      </c>
      <c r="I518" s="45">
        <v>18.604651162790699</v>
      </c>
      <c r="J518" s="45">
        <v>22.891016871865023</v>
      </c>
      <c r="K518" s="45">
        <v>2.3255813953488373</v>
      </c>
      <c r="L518" s="45">
        <v>0</v>
      </c>
      <c r="M518" s="45">
        <v>13.041495668034656</v>
      </c>
      <c r="N518" s="45">
        <v>0</v>
      </c>
      <c r="O518" s="45">
        <v>0</v>
      </c>
      <c r="P518" s="45">
        <v>100</v>
      </c>
    </row>
    <row r="519" spans="1:16" s="21" customFormat="1" x14ac:dyDescent="0.2">
      <c r="A519" s="21">
        <v>129</v>
      </c>
      <c r="B519" s="18" t="s">
        <v>206</v>
      </c>
      <c r="C519" s="47">
        <v>704</v>
      </c>
      <c r="D519" s="40" t="s">
        <v>363</v>
      </c>
      <c r="E519" s="41" t="s">
        <v>385</v>
      </c>
      <c r="F519" s="40" t="s">
        <v>230</v>
      </c>
      <c r="G519" s="48">
        <v>883</v>
      </c>
      <c r="H519" s="48">
        <v>100</v>
      </c>
      <c r="I519" s="48">
        <v>45</v>
      </c>
      <c r="J519" s="48">
        <v>18</v>
      </c>
      <c r="K519" s="48">
        <v>6</v>
      </c>
      <c r="L519" s="48">
        <v>0</v>
      </c>
      <c r="M519" s="48">
        <v>0</v>
      </c>
      <c r="N519" s="48">
        <v>0</v>
      </c>
      <c r="O519" s="48">
        <v>0</v>
      </c>
      <c r="P519" s="48">
        <v>1052</v>
      </c>
    </row>
    <row r="520" spans="1:16" s="21" customFormat="1" x14ac:dyDescent="0.2">
      <c r="A520" s="21">
        <v>280</v>
      </c>
      <c r="B520" s="21" t="s">
        <v>206</v>
      </c>
      <c r="C520" s="42">
        <v>704</v>
      </c>
      <c r="D520" s="21" t="s">
        <v>363</v>
      </c>
      <c r="E520" s="38" t="s">
        <v>386</v>
      </c>
      <c r="F520" s="21" t="s">
        <v>231</v>
      </c>
      <c r="G520" s="45">
        <v>83.935361216730044</v>
      </c>
      <c r="H520" s="45">
        <v>9.5057034220532319</v>
      </c>
      <c r="I520" s="45">
        <v>4.2775665399239546</v>
      </c>
      <c r="J520" s="45">
        <v>1.7110266159695817</v>
      </c>
      <c r="K520" s="45">
        <v>0.57034220532319391</v>
      </c>
      <c r="L520" s="45">
        <v>0</v>
      </c>
      <c r="M520" s="45">
        <v>0</v>
      </c>
      <c r="N520" s="45">
        <v>0</v>
      </c>
      <c r="O520" s="45">
        <v>0</v>
      </c>
      <c r="P520" s="45">
        <v>100</v>
      </c>
    </row>
    <row r="521" spans="1:16" s="21" customFormat="1" x14ac:dyDescent="0.2">
      <c r="A521" s="21">
        <v>431</v>
      </c>
      <c r="B521" s="18" t="s">
        <v>206</v>
      </c>
      <c r="C521" s="42">
        <v>704</v>
      </c>
      <c r="D521" s="21" t="s">
        <v>363</v>
      </c>
      <c r="E521" s="38" t="s">
        <v>387</v>
      </c>
      <c r="F521" s="18" t="s">
        <v>232</v>
      </c>
      <c r="G521" s="46">
        <v>1383</v>
      </c>
      <c r="H521" s="46">
        <v>638</v>
      </c>
      <c r="I521" s="46">
        <v>593</v>
      </c>
      <c r="J521" s="46">
        <v>526</v>
      </c>
      <c r="K521" s="46">
        <v>408</v>
      </c>
      <c r="L521" s="46">
        <v>0</v>
      </c>
      <c r="M521" s="46">
        <v>0</v>
      </c>
      <c r="N521" s="46">
        <v>0</v>
      </c>
      <c r="O521" s="46">
        <v>0</v>
      </c>
      <c r="P521" s="46">
        <v>3548</v>
      </c>
    </row>
    <row r="522" spans="1:16" s="21" customFormat="1" x14ac:dyDescent="0.2">
      <c r="A522" s="21">
        <v>582</v>
      </c>
      <c r="B522" s="21" t="s">
        <v>206</v>
      </c>
      <c r="C522" s="42">
        <v>704</v>
      </c>
      <c r="D522" s="21" t="s">
        <v>363</v>
      </c>
      <c r="E522" s="38" t="s">
        <v>388</v>
      </c>
      <c r="F522" s="21" t="s">
        <v>233</v>
      </c>
      <c r="G522" s="45">
        <v>38.97970687711387</v>
      </c>
      <c r="H522" s="45">
        <v>17.981961668545658</v>
      </c>
      <c r="I522" s="45">
        <v>16.713641488162345</v>
      </c>
      <c r="J522" s="45">
        <v>14.825253664036076</v>
      </c>
      <c r="K522" s="45">
        <v>11.499436302142051</v>
      </c>
      <c r="L522" s="45">
        <v>0</v>
      </c>
      <c r="M522" s="45">
        <v>0</v>
      </c>
      <c r="N522" s="45">
        <v>0</v>
      </c>
      <c r="O522" s="45">
        <v>0</v>
      </c>
      <c r="P522" s="45">
        <v>100</v>
      </c>
    </row>
    <row r="523" spans="1:16" s="21" customFormat="1" x14ac:dyDescent="0.2">
      <c r="A523" s="21">
        <v>130</v>
      </c>
      <c r="B523" s="18" t="s">
        <v>207</v>
      </c>
      <c r="C523" s="47">
        <v>705</v>
      </c>
      <c r="D523" s="40" t="s">
        <v>364</v>
      </c>
      <c r="E523" s="41" t="s">
        <v>385</v>
      </c>
      <c r="F523" s="40" t="s">
        <v>230</v>
      </c>
      <c r="G523" s="48">
        <v>95</v>
      </c>
      <c r="H523" s="48">
        <v>21</v>
      </c>
      <c r="I523" s="48">
        <v>10</v>
      </c>
      <c r="J523" s="48">
        <v>1</v>
      </c>
      <c r="K523" s="48">
        <v>0</v>
      </c>
      <c r="L523" s="48">
        <v>0</v>
      </c>
      <c r="M523" s="48">
        <v>0</v>
      </c>
      <c r="N523" s="48">
        <v>0</v>
      </c>
      <c r="O523" s="48">
        <v>0</v>
      </c>
      <c r="P523" s="49">
        <v>127</v>
      </c>
    </row>
    <row r="524" spans="1:16" s="21" customFormat="1" x14ac:dyDescent="0.2">
      <c r="A524" s="21">
        <v>281</v>
      </c>
      <c r="B524" s="21" t="s">
        <v>207</v>
      </c>
      <c r="C524" s="42">
        <v>705</v>
      </c>
      <c r="D524" s="21" t="s">
        <v>364</v>
      </c>
      <c r="E524" s="38" t="s">
        <v>386</v>
      </c>
      <c r="F524" s="21" t="s">
        <v>231</v>
      </c>
      <c r="G524" s="45">
        <v>74.803149606299215</v>
      </c>
      <c r="H524" s="45">
        <v>16.535433070866141</v>
      </c>
      <c r="I524" s="45">
        <v>7.8740157480314963</v>
      </c>
      <c r="J524" s="45">
        <v>0.78740157480314965</v>
      </c>
      <c r="K524" s="45">
        <v>0</v>
      </c>
      <c r="L524" s="45">
        <v>0</v>
      </c>
      <c r="M524" s="45">
        <v>0</v>
      </c>
      <c r="N524" s="45">
        <v>0</v>
      </c>
      <c r="O524" s="45">
        <v>0</v>
      </c>
      <c r="P524" s="45">
        <v>100</v>
      </c>
    </row>
    <row r="525" spans="1:16" s="21" customFormat="1" x14ac:dyDescent="0.2">
      <c r="A525" s="21">
        <v>432</v>
      </c>
      <c r="B525" s="18" t="s">
        <v>207</v>
      </c>
      <c r="C525" s="42">
        <v>705</v>
      </c>
      <c r="D525" s="21" t="s">
        <v>364</v>
      </c>
      <c r="E525" s="38" t="s">
        <v>387</v>
      </c>
      <c r="F525" s="18" t="s">
        <v>232</v>
      </c>
      <c r="G525" s="46">
        <v>172</v>
      </c>
      <c r="H525" s="46">
        <v>139</v>
      </c>
      <c r="I525" s="46">
        <v>125</v>
      </c>
      <c r="J525" s="46">
        <v>20</v>
      </c>
      <c r="K525" s="46">
        <v>0</v>
      </c>
      <c r="L525" s="46">
        <v>0</v>
      </c>
      <c r="M525" s="46">
        <v>0</v>
      </c>
      <c r="N525" s="46">
        <v>0</v>
      </c>
      <c r="O525" s="46">
        <v>0</v>
      </c>
      <c r="P525" s="46">
        <v>456</v>
      </c>
    </row>
    <row r="526" spans="1:16" s="21" customFormat="1" x14ac:dyDescent="0.2">
      <c r="A526" s="21">
        <v>583</v>
      </c>
      <c r="B526" s="21" t="s">
        <v>207</v>
      </c>
      <c r="C526" s="42">
        <v>705</v>
      </c>
      <c r="D526" s="21" t="s">
        <v>364</v>
      </c>
      <c r="E526" s="38" t="s">
        <v>388</v>
      </c>
      <c r="F526" s="21" t="s">
        <v>233</v>
      </c>
      <c r="G526" s="45">
        <v>37.719298245614034</v>
      </c>
      <c r="H526" s="45">
        <v>30.482456140350877</v>
      </c>
      <c r="I526" s="45">
        <v>27.412280701754387</v>
      </c>
      <c r="J526" s="45">
        <v>4.3859649122807021</v>
      </c>
      <c r="K526" s="45">
        <v>0</v>
      </c>
      <c r="L526" s="45">
        <v>0</v>
      </c>
      <c r="M526" s="45">
        <v>0</v>
      </c>
      <c r="N526" s="45">
        <v>0</v>
      </c>
      <c r="O526" s="45">
        <v>0</v>
      </c>
      <c r="P526" s="45">
        <v>100</v>
      </c>
    </row>
    <row r="527" spans="1:16" s="21" customFormat="1" x14ac:dyDescent="0.2">
      <c r="A527" s="21">
        <v>131</v>
      </c>
      <c r="B527" s="18" t="s">
        <v>208</v>
      </c>
      <c r="C527" s="47">
        <v>706</v>
      </c>
      <c r="D527" s="40" t="s">
        <v>365</v>
      </c>
      <c r="E527" s="41" t="s">
        <v>385</v>
      </c>
      <c r="F527" s="40" t="s">
        <v>230</v>
      </c>
      <c r="G527" s="48">
        <v>133</v>
      </c>
      <c r="H527" s="48">
        <v>31</v>
      </c>
      <c r="I527" s="48">
        <v>22</v>
      </c>
      <c r="J527" s="48">
        <v>13</v>
      </c>
      <c r="K527" s="48">
        <v>4</v>
      </c>
      <c r="L527" s="48">
        <v>5</v>
      </c>
      <c r="M527" s="48">
        <v>2</v>
      </c>
      <c r="N527" s="48">
        <v>0</v>
      </c>
      <c r="O527" s="48">
        <v>1</v>
      </c>
      <c r="P527" s="49">
        <v>211</v>
      </c>
    </row>
    <row r="528" spans="1:16" s="21" customFormat="1" x14ac:dyDescent="0.2">
      <c r="A528" s="21">
        <v>282</v>
      </c>
      <c r="B528" s="21" t="s">
        <v>208</v>
      </c>
      <c r="C528" s="42">
        <v>706</v>
      </c>
      <c r="D528" s="21" t="s">
        <v>365</v>
      </c>
      <c r="E528" s="38" t="s">
        <v>386</v>
      </c>
      <c r="F528" s="21" t="s">
        <v>231</v>
      </c>
      <c r="G528" s="45">
        <v>63.03317535545024</v>
      </c>
      <c r="H528" s="45">
        <v>14.691943127962086</v>
      </c>
      <c r="I528" s="45">
        <v>10.42654028436019</v>
      </c>
      <c r="J528" s="45">
        <v>6.1611374407582939</v>
      </c>
      <c r="K528" s="45">
        <v>1.8957345971563981</v>
      </c>
      <c r="L528" s="45">
        <v>2.3696682464454977</v>
      </c>
      <c r="M528" s="45">
        <v>0.94786729857819907</v>
      </c>
      <c r="N528" s="45">
        <v>0</v>
      </c>
      <c r="O528" s="45">
        <v>0.47393364928909953</v>
      </c>
      <c r="P528" s="45">
        <v>100</v>
      </c>
    </row>
    <row r="529" spans="1:16" s="21" customFormat="1" x14ac:dyDescent="0.2">
      <c r="A529" s="21">
        <v>433</v>
      </c>
      <c r="B529" s="18" t="s">
        <v>208</v>
      </c>
      <c r="C529" s="42">
        <v>706</v>
      </c>
      <c r="D529" s="21" t="s">
        <v>365</v>
      </c>
      <c r="E529" s="38" t="s">
        <v>387</v>
      </c>
      <c r="F529" s="18" t="s">
        <v>232</v>
      </c>
      <c r="G529" s="46">
        <v>249</v>
      </c>
      <c r="H529" s="46">
        <v>211</v>
      </c>
      <c r="I529" s="46">
        <v>286</v>
      </c>
      <c r="J529" s="46">
        <v>464</v>
      </c>
      <c r="K529" s="46">
        <v>247</v>
      </c>
      <c r="L529" s="46">
        <v>885</v>
      </c>
      <c r="M529" s="46">
        <v>583</v>
      </c>
      <c r="N529" s="46">
        <v>0</v>
      </c>
      <c r="O529" s="46">
        <v>1061</v>
      </c>
      <c r="P529" s="46">
        <v>3986</v>
      </c>
    </row>
    <row r="530" spans="1:16" s="21" customFormat="1" x14ac:dyDescent="0.2">
      <c r="A530" s="21">
        <v>584</v>
      </c>
      <c r="B530" s="21" t="s">
        <v>208</v>
      </c>
      <c r="C530" s="42">
        <v>706</v>
      </c>
      <c r="D530" s="21" t="s">
        <v>365</v>
      </c>
      <c r="E530" s="38" t="s">
        <v>388</v>
      </c>
      <c r="F530" s="21" t="s">
        <v>233</v>
      </c>
      <c r="G530" s="45">
        <v>6.246864024084295</v>
      </c>
      <c r="H530" s="45">
        <v>5.2935273457099852</v>
      </c>
      <c r="I530" s="45">
        <v>7.1751128951329655</v>
      </c>
      <c r="J530" s="45">
        <v>11.640742599096839</v>
      </c>
      <c r="K530" s="45">
        <v>6.1966884094330155</v>
      </c>
      <c r="L530" s="45">
        <v>22.202709483191168</v>
      </c>
      <c r="M530" s="45">
        <v>14.626191670847968</v>
      </c>
      <c r="N530" s="45">
        <v>0</v>
      </c>
      <c r="O530" s="45">
        <v>26.618163572503764</v>
      </c>
      <c r="P530" s="45">
        <v>100</v>
      </c>
    </row>
    <row r="531" spans="1:16" s="21" customFormat="1" x14ac:dyDescent="0.2">
      <c r="A531" s="21">
        <v>132</v>
      </c>
      <c r="B531" s="18" t="s">
        <v>209</v>
      </c>
      <c r="C531" s="47">
        <v>707</v>
      </c>
      <c r="D531" s="40" t="s">
        <v>366</v>
      </c>
      <c r="E531" s="41" t="s">
        <v>385</v>
      </c>
      <c r="F531" s="40" t="s">
        <v>230</v>
      </c>
      <c r="G531" s="48">
        <v>196</v>
      </c>
      <c r="H531" s="48">
        <v>32</v>
      </c>
      <c r="I531" s="48">
        <v>14</v>
      </c>
      <c r="J531" s="48">
        <v>7</v>
      </c>
      <c r="K531" s="48">
        <v>2</v>
      </c>
      <c r="L531" s="48">
        <v>0</v>
      </c>
      <c r="M531" s="48">
        <v>0</v>
      </c>
      <c r="N531" s="48">
        <v>0</v>
      </c>
      <c r="O531" s="48">
        <v>0</v>
      </c>
      <c r="P531" s="49">
        <v>251</v>
      </c>
    </row>
    <row r="532" spans="1:16" s="21" customFormat="1" x14ac:dyDescent="0.2">
      <c r="A532" s="21">
        <v>283</v>
      </c>
      <c r="B532" s="21" t="s">
        <v>209</v>
      </c>
      <c r="C532" s="42">
        <v>707</v>
      </c>
      <c r="D532" s="21" t="s">
        <v>366</v>
      </c>
      <c r="E532" s="38" t="s">
        <v>386</v>
      </c>
      <c r="F532" s="21" t="s">
        <v>231</v>
      </c>
      <c r="G532" s="45">
        <v>78.08764940239044</v>
      </c>
      <c r="H532" s="45">
        <v>12.749003984063744</v>
      </c>
      <c r="I532" s="45">
        <v>5.5776892430278888</v>
      </c>
      <c r="J532" s="45">
        <v>2.7888446215139444</v>
      </c>
      <c r="K532" s="45">
        <v>0.79681274900398402</v>
      </c>
      <c r="L532" s="45">
        <v>0</v>
      </c>
      <c r="M532" s="45">
        <v>0</v>
      </c>
      <c r="N532" s="45">
        <v>0</v>
      </c>
      <c r="O532" s="45">
        <v>0</v>
      </c>
      <c r="P532" s="45">
        <v>100</v>
      </c>
    </row>
    <row r="533" spans="1:16" s="21" customFormat="1" x14ac:dyDescent="0.2">
      <c r="A533" s="21">
        <v>434</v>
      </c>
      <c r="B533" s="18" t="s">
        <v>209</v>
      </c>
      <c r="C533" s="42">
        <v>707</v>
      </c>
      <c r="D533" s="21" t="s">
        <v>366</v>
      </c>
      <c r="E533" s="38" t="s">
        <v>387</v>
      </c>
      <c r="F533" s="18" t="s">
        <v>232</v>
      </c>
      <c r="G533" s="46">
        <v>340</v>
      </c>
      <c r="H533" s="46">
        <v>208</v>
      </c>
      <c r="I533" s="46">
        <v>181</v>
      </c>
      <c r="J533" s="46">
        <v>224</v>
      </c>
      <c r="K533" s="46">
        <v>141</v>
      </c>
      <c r="L533" s="46">
        <v>0</v>
      </c>
      <c r="M533" s="46">
        <v>0</v>
      </c>
      <c r="N533" s="46">
        <v>0</v>
      </c>
      <c r="O533" s="46">
        <v>0</v>
      </c>
      <c r="P533" s="46">
        <v>1094</v>
      </c>
    </row>
    <row r="534" spans="1:16" s="21" customFormat="1" x14ac:dyDescent="0.2">
      <c r="A534" s="21">
        <v>585</v>
      </c>
      <c r="B534" s="21" t="s">
        <v>209</v>
      </c>
      <c r="C534" s="42">
        <v>707</v>
      </c>
      <c r="D534" s="21" t="s">
        <v>366</v>
      </c>
      <c r="E534" s="38" t="s">
        <v>388</v>
      </c>
      <c r="F534" s="21" t="s">
        <v>233</v>
      </c>
      <c r="G534" s="45">
        <v>31.078610603290677</v>
      </c>
      <c r="H534" s="45">
        <v>19.012797074954296</v>
      </c>
      <c r="I534" s="45">
        <v>16.544789762340038</v>
      </c>
      <c r="J534" s="45">
        <v>20.475319926873858</v>
      </c>
      <c r="K534" s="45">
        <v>12.888482632541134</v>
      </c>
      <c r="L534" s="45">
        <v>0</v>
      </c>
      <c r="M534" s="45">
        <v>0</v>
      </c>
      <c r="N534" s="45">
        <v>0</v>
      </c>
      <c r="O534" s="45">
        <v>0</v>
      </c>
      <c r="P534" s="45">
        <v>100</v>
      </c>
    </row>
    <row r="535" spans="1:16" s="21" customFormat="1" x14ac:dyDescent="0.2">
      <c r="A535" s="21">
        <v>133</v>
      </c>
      <c r="B535" s="18" t="s">
        <v>210</v>
      </c>
      <c r="C535" s="47">
        <v>708</v>
      </c>
      <c r="D535" s="40" t="s">
        <v>367</v>
      </c>
      <c r="E535" s="41" t="s">
        <v>385</v>
      </c>
      <c r="F535" s="40" t="s">
        <v>230</v>
      </c>
      <c r="G535" s="48">
        <v>112</v>
      </c>
      <c r="H535" s="48">
        <v>23</v>
      </c>
      <c r="I535" s="48">
        <v>16</v>
      </c>
      <c r="J535" s="48">
        <v>13</v>
      </c>
      <c r="K535" s="48">
        <v>0</v>
      </c>
      <c r="L535" s="48">
        <v>0</v>
      </c>
      <c r="M535" s="48">
        <v>0</v>
      </c>
      <c r="N535" s="48">
        <v>0</v>
      </c>
      <c r="O535" s="48">
        <v>0</v>
      </c>
      <c r="P535" s="49">
        <v>164</v>
      </c>
    </row>
    <row r="536" spans="1:16" s="21" customFormat="1" x14ac:dyDescent="0.2">
      <c r="A536" s="21">
        <v>284</v>
      </c>
      <c r="B536" s="21" t="s">
        <v>210</v>
      </c>
      <c r="C536" s="42">
        <v>708</v>
      </c>
      <c r="D536" s="21" t="s">
        <v>367</v>
      </c>
      <c r="E536" s="38" t="s">
        <v>386</v>
      </c>
      <c r="F536" s="21" t="s">
        <v>231</v>
      </c>
      <c r="G536" s="45">
        <v>68.292682926829272</v>
      </c>
      <c r="H536" s="45">
        <v>14.024390243902438</v>
      </c>
      <c r="I536" s="45">
        <v>9.7560975609756095</v>
      </c>
      <c r="J536" s="45">
        <v>7.9268292682926829</v>
      </c>
      <c r="K536" s="45">
        <v>0</v>
      </c>
      <c r="L536" s="45">
        <v>0</v>
      </c>
      <c r="M536" s="45">
        <v>0</v>
      </c>
      <c r="N536" s="45">
        <v>0</v>
      </c>
      <c r="O536" s="45">
        <v>0</v>
      </c>
      <c r="P536" s="45">
        <v>100</v>
      </c>
    </row>
    <row r="537" spans="1:16" s="21" customFormat="1" x14ac:dyDescent="0.2">
      <c r="A537" s="21">
        <v>435</v>
      </c>
      <c r="B537" s="18" t="s">
        <v>210</v>
      </c>
      <c r="C537" s="42">
        <v>708</v>
      </c>
      <c r="D537" s="21" t="s">
        <v>367</v>
      </c>
      <c r="E537" s="38" t="s">
        <v>387</v>
      </c>
      <c r="F537" s="18" t="s">
        <v>232</v>
      </c>
      <c r="G537" s="46">
        <v>220</v>
      </c>
      <c r="H537" s="46">
        <v>154</v>
      </c>
      <c r="I537" s="46">
        <v>188</v>
      </c>
      <c r="J537" s="46">
        <v>386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948</v>
      </c>
    </row>
    <row r="538" spans="1:16" s="21" customFormat="1" x14ac:dyDescent="0.2">
      <c r="A538" s="21">
        <v>586</v>
      </c>
      <c r="B538" s="21" t="s">
        <v>210</v>
      </c>
      <c r="C538" s="42">
        <v>708</v>
      </c>
      <c r="D538" s="21" t="s">
        <v>367</v>
      </c>
      <c r="E538" s="38" t="s">
        <v>388</v>
      </c>
      <c r="F538" s="21" t="s">
        <v>233</v>
      </c>
      <c r="G538" s="45">
        <v>23.206751054852322</v>
      </c>
      <c r="H538" s="45">
        <v>16.244725738396625</v>
      </c>
      <c r="I538" s="45">
        <v>19.831223628691983</v>
      </c>
      <c r="J538" s="45">
        <v>40.71729957805907</v>
      </c>
      <c r="K538" s="45">
        <v>0</v>
      </c>
      <c r="L538" s="45">
        <v>0</v>
      </c>
      <c r="M538" s="45">
        <v>0</v>
      </c>
      <c r="N538" s="45">
        <v>0</v>
      </c>
      <c r="O538" s="45">
        <v>0</v>
      </c>
      <c r="P538" s="45">
        <v>100</v>
      </c>
    </row>
    <row r="539" spans="1:16" s="21" customFormat="1" x14ac:dyDescent="0.2">
      <c r="A539" s="21">
        <v>134</v>
      </c>
      <c r="B539" s="18" t="s">
        <v>211</v>
      </c>
      <c r="C539" s="47">
        <v>709</v>
      </c>
      <c r="D539" s="40" t="s">
        <v>368</v>
      </c>
      <c r="E539" s="41" t="s">
        <v>385</v>
      </c>
      <c r="F539" s="40" t="s">
        <v>230</v>
      </c>
      <c r="G539" s="48">
        <v>174</v>
      </c>
      <c r="H539" s="48">
        <v>21</v>
      </c>
      <c r="I539" s="48">
        <v>6</v>
      </c>
      <c r="J539" s="48">
        <v>2</v>
      </c>
      <c r="K539" s="48">
        <v>0</v>
      </c>
      <c r="L539" s="48">
        <v>0</v>
      </c>
      <c r="M539" s="48">
        <v>0</v>
      </c>
      <c r="N539" s="48">
        <v>0</v>
      </c>
      <c r="O539" s="48">
        <v>0</v>
      </c>
      <c r="P539" s="49">
        <v>203</v>
      </c>
    </row>
    <row r="540" spans="1:16" s="21" customFormat="1" x14ac:dyDescent="0.2">
      <c r="A540" s="21">
        <v>285</v>
      </c>
      <c r="B540" s="21" t="s">
        <v>211</v>
      </c>
      <c r="C540" s="42">
        <v>709</v>
      </c>
      <c r="D540" s="21" t="s">
        <v>368</v>
      </c>
      <c r="E540" s="38" t="s">
        <v>386</v>
      </c>
      <c r="F540" s="21" t="s">
        <v>231</v>
      </c>
      <c r="G540" s="45">
        <v>85.714285714285708</v>
      </c>
      <c r="H540" s="45">
        <v>10.344827586206897</v>
      </c>
      <c r="I540" s="45">
        <v>2.9556650246305418</v>
      </c>
      <c r="J540" s="45">
        <v>0.98522167487684731</v>
      </c>
      <c r="K540" s="45">
        <v>0</v>
      </c>
      <c r="L540" s="45">
        <v>0</v>
      </c>
      <c r="M540" s="45">
        <v>0</v>
      </c>
      <c r="N540" s="45">
        <v>0</v>
      </c>
      <c r="O540" s="45">
        <v>0</v>
      </c>
      <c r="P540" s="45">
        <v>100</v>
      </c>
    </row>
    <row r="541" spans="1:16" s="21" customFormat="1" x14ac:dyDescent="0.2">
      <c r="A541" s="21">
        <v>436</v>
      </c>
      <c r="B541" s="18" t="s">
        <v>211</v>
      </c>
      <c r="C541" s="42">
        <v>709</v>
      </c>
      <c r="D541" s="21" t="s">
        <v>368</v>
      </c>
      <c r="E541" s="38" t="s">
        <v>387</v>
      </c>
      <c r="F541" s="18" t="s">
        <v>232</v>
      </c>
      <c r="G541" s="46">
        <v>330</v>
      </c>
      <c r="H541" s="46">
        <v>141</v>
      </c>
      <c r="I541" s="46">
        <v>77</v>
      </c>
      <c r="J541" s="46">
        <v>70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618</v>
      </c>
    </row>
    <row r="542" spans="1:16" s="21" customFormat="1" x14ac:dyDescent="0.2">
      <c r="A542" s="21">
        <v>587</v>
      </c>
      <c r="B542" s="21" t="s">
        <v>211</v>
      </c>
      <c r="C542" s="42">
        <v>709</v>
      </c>
      <c r="D542" s="21" t="s">
        <v>368</v>
      </c>
      <c r="E542" s="38" t="s">
        <v>388</v>
      </c>
      <c r="F542" s="21" t="s">
        <v>233</v>
      </c>
      <c r="G542" s="45">
        <v>53.398058252427184</v>
      </c>
      <c r="H542" s="45">
        <v>22.815533980582526</v>
      </c>
      <c r="I542" s="45">
        <v>12.459546925566343</v>
      </c>
      <c r="J542" s="45">
        <v>11.326860841423947</v>
      </c>
      <c r="K542" s="45">
        <v>0</v>
      </c>
      <c r="L542" s="45">
        <v>0</v>
      </c>
      <c r="M542" s="45">
        <v>0</v>
      </c>
      <c r="N542" s="45">
        <v>0</v>
      </c>
      <c r="O542" s="45">
        <v>0</v>
      </c>
      <c r="P542" s="45">
        <v>100</v>
      </c>
    </row>
    <row r="543" spans="1:16" s="21" customFormat="1" x14ac:dyDescent="0.2">
      <c r="A543" s="21">
        <v>135</v>
      </c>
      <c r="B543" s="18" t="s">
        <v>212</v>
      </c>
      <c r="C543" s="47">
        <v>710</v>
      </c>
      <c r="D543" s="40" t="s">
        <v>369</v>
      </c>
      <c r="E543" s="41" t="s">
        <v>385</v>
      </c>
      <c r="F543" s="40" t="s">
        <v>230</v>
      </c>
      <c r="G543" s="48">
        <v>10</v>
      </c>
      <c r="H543" s="48">
        <v>1</v>
      </c>
      <c r="I543" s="48">
        <v>4</v>
      </c>
      <c r="J543" s="48">
        <v>2</v>
      </c>
      <c r="K543" s="48">
        <v>0</v>
      </c>
      <c r="L543" s="48">
        <v>0</v>
      </c>
      <c r="M543" s="48">
        <v>0</v>
      </c>
      <c r="N543" s="48">
        <v>0</v>
      </c>
      <c r="O543" s="48">
        <v>0</v>
      </c>
      <c r="P543" s="49">
        <v>17</v>
      </c>
    </row>
    <row r="544" spans="1:16" s="21" customFormat="1" x14ac:dyDescent="0.2">
      <c r="A544" s="21">
        <v>286</v>
      </c>
      <c r="B544" s="21" t="s">
        <v>212</v>
      </c>
      <c r="C544" s="42">
        <v>710</v>
      </c>
      <c r="D544" s="21" t="s">
        <v>369</v>
      </c>
      <c r="E544" s="38" t="s">
        <v>386</v>
      </c>
      <c r="F544" s="21" t="s">
        <v>231</v>
      </c>
      <c r="G544" s="45">
        <v>58.823529411764703</v>
      </c>
      <c r="H544" s="45">
        <v>5.882352941176471</v>
      </c>
      <c r="I544" s="45">
        <v>23.529411764705884</v>
      </c>
      <c r="J544" s="45">
        <v>11.764705882352942</v>
      </c>
      <c r="K544" s="45">
        <v>0</v>
      </c>
      <c r="L544" s="45">
        <v>0</v>
      </c>
      <c r="M544" s="45">
        <v>0</v>
      </c>
      <c r="N544" s="45">
        <v>0</v>
      </c>
      <c r="O544" s="45">
        <v>0</v>
      </c>
      <c r="P544" s="45">
        <v>100</v>
      </c>
    </row>
    <row r="545" spans="1:16" s="21" customFormat="1" x14ac:dyDescent="0.2">
      <c r="A545" s="21">
        <v>437</v>
      </c>
      <c r="B545" s="18" t="s">
        <v>212</v>
      </c>
      <c r="C545" s="42">
        <v>710</v>
      </c>
      <c r="D545" s="21" t="s">
        <v>369</v>
      </c>
      <c r="E545" s="38" t="s">
        <v>387</v>
      </c>
      <c r="F545" s="18" t="s">
        <v>232</v>
      </c>
      <c r="G545" s="46">
        <v>20</v>
      </c>
      <c r="H545" s="46">
        <v>9</v>
      </c>
      <c r="I545" s="46">
        <v>66</v>
      </c>
      <c r="J545" s="46">
        <v>78</v>
      </c>
      <c r="K545" s="46">
        <v>0</v>
      </c>
      <c r="L545" s="46">
        <v>0</v>
      </c>
      <c r="M545" s="46">
        <v>0</v>
      </c>
      <c r="N545" s="46">
        <v>0</v>
      </c>
      <c r="O545" s="46">
        <v>0</v>
      </c>
      <c r="P545" s="46">
        <v>173</v>
      </c>
    </row>
    <row r="546" spans="1:16" s="21" customFormat="1" x14ac:dyDescent="0.2">
      <c r="A546" s="21">
        <v>588</v>
      </c>
      <c r="B546" s="21" t="s">
        <v>212</v>
      </c>
      <c r="C546" s="42">
        <v>710</v>
      </c>
      <c r="D546" s="21" t="s">
        <v>369</v>
      </c>
      <c r="E546" s="38" t="s">
        <v>388</v>
      </c>
      <c r="F546" s="21" t="s">
        <v>233</v>
      </c>
      <c r="G546" s="45">
        <v>11.560693641618498</v>
      </c>
      <c r="H546" s="45">
        <v>5.202312138728324</v>
      </c>
      <c r="I546" s="45">
        <v>38.150289017341038</v>
      </c>
      <c r="J546" s="45">
        <v>45.086705202312139</v>
      </c>
      <c r="K546" s="45">
        <v>0</v>
      </c>
      <c r="L546" s="45">
        <v>0</v>
      </c>
      <c r="M546" s="45">
        <v>0</v>
      </c>
      <c r="N546" s="45">
        <v>0</v>
      </c>
      <c r="O546" s="45">
        <v>0</v>
      </c>
      <c r="P546" s="45">
        <v>100</v>
      </c>
    </row>
    <row r="547" spans="1:16" s="21" customFormat="1" x14ac:dyDescent="0.2">
      <c r="B547" s="18"/>
      <c r="C547" s="47"/>
      <c r="D547" s="40"/>
      <c r="E547" s="41"/>
      <c r="F547" s="40"/>
      <c r="G547" s="48"/>
      <c r="H547" s="48"/>
      <c r="I547" s="48"/>
      <c r="J547" s="48"/>
      <c r="K547" s="48"/>
      <c r="L547" s="48"/>
      <c r="M547" s="48"/>
      <c r="N547" s="48"/>
      <c r="O547" s="48"/>
      <c r="P547" s="49"/>
    </row>
    <row r="548" spans="1:16" s="21" customFormat="1" x14ac:dyDescent="0.2">
      <c r="B548" s="18"/>
      <c r="C548" s="20"/>
      <c r="D548" s="18"/>
      <c r="E548" s="57"/>
      <c r="F548" s="18"/>
      <c r="G548" s="43"/>
      <c r="H548" s="43"/>
      <c r="I548" s="43"/>
      <c r="J548" s="43"/>
      <c r="K548" s="43"/>
      <c r="L548" s="43"/>
      <c r="M548" s="43"/>
      <c r="N548" s="43"/>
      <c r="O548" s="43"/>
      <c r="P548" s="44"/>
    </row>
    <row r="549" spans="1:16" s="21" customFormat="1" x14ac:dyDescent="0.2">
      <c r="B549" s="18"/>
      <c r="C549" s="20"/>
      <c r="D549" s="18"/>
      <c r="E549" s="57"/>
      <c r="F549" s="18"/>
      <c r="G549" s="43"/>
      <c r="H549" s="43"/>
      <c r="I549" s="43"/>
      <c r="J549" s="43"/>
      <c r="K549" s="43"/>
      <c r="L549" s="43"/>
      <c r="M549" s="43"/>
      <c r="N549" s="43"/>
      <c r="O549" s="43"/>
      <c r="P549" s="44"/>
    </row>
    <row r="550" spans="1:16" s="21" customFormat="1" x14ac:dyDescent="0.2">
      <c r="C550" s="42"/>
      <c r="E550" s="38"/>
      <c r="G550" s="45"/>
      <c r="H550" s="45"/>
      <c r="I550" s="45"/>
      <c r="J550" s="45"/>
      <c r="K550" s="45"/>
      <c r="L550" s="45"/>
      <c r="M550" s="45"/>
      <c r="N550" s="45"/>
      <c r="O550" s="45"/>
      <c r="P550" s="45"/>
    </row>
    <row r="551" spans="1:16" s="21" customFormat="1" x14ac:dyDescent="0.2">
      <c r="C551" s="42"/>
      <c r="E551" s="38"/>
      <c r="G551" s="45"/>
      <c r="H551" s="45"/>
      <c r="I551" s="45"/>
      <c r="J551" s="45"/>
      <c r="K551" s="45"/>
      <c r="L551" s="45"/>
      <c r="M551" s="45"/>
      <c r="N551" s="45"/>
      <c r="O551" s="45"/>
      <c r="P551" s="45"/>
    </row>
    <row r="552" spans="1:16" s="21" customFormat="1" x14ac:dyDescent="0.2">
      <c r="C552" s="42"/>
      <c r="E552" s="38"/>
      <c r="G552" s="45"/>
      <c r="H552" s="45"/>
      <c r="I552" s="45"/>
      <c r="J552" s="45"/>
      <c r="K552" s="45"/>
      <c r="L552" s="45"/>
      <c r="M552" s="45"/>
      <c r="N552" s="45"/>
      <c r="O552" s="45"/>
      <c r="P552" s="45"/>
    </row>
    <row r="553" spans="1:16" s="21" customFormat="1" x14ac:dyDescent="0.2">
      <c r="A553" s="21">
        <v>136</v>
      </c>
      <c r="B553" s="18" t="s">
        <v>213</v>
      </c>
      <c r="C553" s="47" t="s">
        <v>213</v>
      </c>
      <c r="D553" s="40" t="s">
        <v>371</v>
      </c>
      <c r="E553" s="41" t="s">
        <v>385</v>
      </c>
      <c r="F553" s="40" t="s">
        <v>230</v>
      </c>
      <c r="G553" s="48">
        <v>976</v>
      </c>
      <c r="H553" s="48">
        <v>60</v>
      </c>
      <c r="I553" s="48">
        <v>22</v>
      </c>
      <c r="J553" s="48">
        <v>7</v>
      </c>
      <c r="K553" s="48">
        <v>1</v>
      </c>
      <c r="L553" s="48">
        <v>0</v>
      </c>
      <c r="M553" s="48">
        <v>0</v>
      </c>
      <c r="N553" s="48">
        <v>0</v>
      </c>
      <c r="O553" s="48">
        <v>0</v>
      </c>
      <c r="P553" s="48">
        <v>1066</v>
      </c>
    </row>
    <row r="554" spans="1:16" s="21" customFormat="1" x14ac:dyDescent="0.2">
      <c r="A554" s="21">
        <v>287</v>
      </c>
      <c r="B554" s="21" t="s">
        <v>213</v>
      </c>
      <c r="C554" s="20" t="s">
        <v>213</v>
      </c>
      <c r="D554" s="21" t="s">
        <v>371</v>
      </c>
      <c r="E554" s="38" t="s">
        <v>386</v>
      </c>
      <c r="F554" s="21" t="s">
        <v>231</v>
      </c>
      <c r="G554" s="45">
        <v>91.55722326454034</v>
      </c>
      <c r="H554" s="45">
        <v>5.6285178236397746</v>
      </c>
      <c r="I554" s="45">
        <v>2.0637898686679175</v>
      </c>
      <c r="J554" s="45">
        <v>0.65666041275797371</v>
      </c>
      <c r="K554" s="45">
        <v>9.3808630393996242E-2</v>
      </c>
      <c r="L554" s="45">
        <v>0</v>
      </c>
      <c r="M554" s="45">
        <v>0</v>
      </c>
      <c r="N554" s="45">
        <v>0</v>
      </c>
      <c r="O554" s="45">
        <v>0</v>
      </c>
      <c r="P554" s="45">
        <v>100</v>
      </c>
    </row>
    <row r="555" spans="1:16" s="21" customFormat="1" x14ac:dyDescent="0.2">
      <c r="A555" s="21">
        <v>438</v>
      </c>
      <c r="B555" s="18" t="s">
        <v>213</v>
      </c>
      <c r="C555" s="20" t="s">
        <v>213</v>
      </c>
      <c r="D555" s="21" t="s">
        <v>371</v>
      </c>
      <c r="E555" s="38" t="s">
        <v>387</v>
      </c>
      <c r="F555" s="18" t="s">
        <v>232</v>
      </c>
      <c r="G555" s="46">
        <v>1324</v>
      </c>
      <c r="H555" s="46">
        <v>412</v>
      </c>
      <c r="I555" s="46">
        <v>279</v>
      </c>
      <c r="J555" s="46">
        <v>194</v>
      </c>
      <c r="K555" s="46">
        <v>95</v>
      </c>
      <c r="L555" s="46">
        <v>0</v>
      </c>
      <c r="M555" s="46">
        <v>0</v>
      </c>
      <c r="N555" s="46">
        <v>0</v>
      </c>
      <c r="O555" s="46">
        <v>0</v>
      </c>
      <c r="P555" s="46">
        <v>2304</v>
      </c>
    </row>
    <row r="556" spans="1:16" s="21" customFormat="1" x14ac:dyDescent="0.2">
      <c r="A556" s="21">
        <v>589</v>
      </c>
      <c r="B556" s="21" t="s">
        <v>213</v>
      </c>
      <c r="C556" s="20" t="s">
        <v>213</v>
      </c>
      <c r="D556" s="21" t="s">
        <v>371</v>
      </c>
      <c r="E556" s="38" t="s">
        <v>388</v>
      </c>
      <c r="F556" s="21" t="s">
        <v>233</v>
      </c>
      <c r="G556" s="45">
        <v>57.465277777777779</v>
      </c>
      <c r="H556" s="45">
        <v>17.881944444444443</v>
      </c>
      <c r="I556" s="45">
        <v>12.109375</v>
      </c>
      <c r="J556" s="45">
        <v>8.4201388888888893</v>
      </c>
      <c r="K556" s="45">
        <v>4.1232638888888893</v>
      </c>
      <c r="L556" s="45">
        <v>0</v>
      </c>
      <c r="M556" s="45">
        <v>0</v>
      </c>
      <c r="N556" s="45">
        <v>0</v>
      </c>
      <c r="O556" s="45">
        <v>0</v>
      </c>
      <c r="P556" s="45">
        <v>100</v>
      </c>
    </row>
    <row r="557" spans="1:16" s="21" customFormat="1" x14ac:dyDescent="0.2">
      <c r="A557" s="21">
        <v>137</v>
      </c>
      <c r="B557" s="18" t="s">
        <v>214</v>
      </c>
      <c r="C557" s="47" t="s">
        <v>214</v>
      </c>
      <c r="D557" s="40" t="s">
        <v>372</v>
      </c>
      <c r="E557" s="41" t="s">
        <v>385</v>
      </c>
      <c r="F557" s="40" t="s">
        <v>230</v>
      </c>
      <c r="G557" s="48">
        <v>20</v>
      </c>
      <c r="H557" s="48">
        <v>1</v>
      </c>
      <c r="I557" s="48">
        <v>2</v>
      </c>
      <c r="J557" s="48">
        <v>0</v>
      </c>
      <c r="K557" s="48">
        <v>0</v>
      </c>
      <c r="L557" s="48">
        <v>0</v>
      </c>
      <c r="M557" s="48">
        <v>0</v>
      </c>
      <c r="N557" s="48">
        <v>0</v>
      </c>
      <c r="O557" s="48">
        <v>0</v>
      </c>
      <c r="P557" s="48">
        <v>23</v>
      </c>
    </row>
    <row r="558" spans="1:16" s="21" customFormat="1" x14ac:dyDescent="0.2">
      <c r="A558" s="21">
        <v>288</v>
      </c>
      <c r="B558" s="21" t="s">
        <v>214</v>
      </c>
      <c r="C558" s="20" t="s">
        <v>214</v>
      </c>
      <c r="D558" s="21" t="s">
        <v>372</v>
      </c>
      <c r="E558" s="38" t="s">
        <v>386</v>
      </c>
      <c r="F558" s="21" t="s">
        <v>231</v>
      </c>
      <c r="G558" s="45">
        <v>86.956521739130437</v>
      </c>
      <c r="H558" s="45">
        <v>4.3478260869565215</v>
      </c>
      <c r="I558" s="45">
        <v>8.695652173913043</v>
      </c>
      <c r="J558" s="45">
        <v>0</v>
      </c>
      <c r="K558" s="45">
        <v>0</v>
      </c>
      <c r="L558" s="45">
        <v>0</v>
      </c>
      <c r="M558" s="45">
        <v>0</v>
      </c>
      <c r="N558" s="45">
        <v>0</v>
      </c>
      <c r="O558" s="45">
        <v>0</v>
      </c>
      <c r="P558" s="45">
        <v>100</v>
      </c>
    </row>
    <row r="559" spans="1:16" s="21" customFormat="1" x14ac:dyDescent="0.2">
      <c r="A559" s="21">
        <v>439</v>
      </c>
      <c r="B559" s="18" t="s">
        <v>214</v>
      </c>
      <c r="C559" s="20" t="s">
        <v>214</v>
      </c>
      <c r="D559" s="21" t="s">
        <v>372</v>
      </c>
      <c r="E559" s="38" t="s">
        <v>387</v>
      </c>
      <c r="F559" s="18" t="s">
        <v>232</v>
      </c>
      <c r="G559" s="46">
        <v>38</v>
      </c>
      <c r="H559" s="46">
        <v>5</v>
      </c>
      <c r="I559" s="46">
        <v>28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71</v>
      </c>
    </row>
    <row r="560" spans="1:16" s="21" customFormat="1" x14ac:dyDescent="0.2">
      <c r="A560" s="21">
        <v>590</v>
      </c>
      <c r="B560" s="21" t="s">
        <v>214</v>
      </c>
      <c r="C560" s="20" t="s">
        <v>214</v>
      </c>
      <c r="D560" s="21" t="s">
        <v>372</v>
      </c>
      <c r="E560" s="38" t="s">
        <v>388</v>
      </c>
      <c r="F560" s="21" t="s">
        <v>233</v>
      </c>
      <c r="G560" s="45">
        <v>53.521126760563384</v>
      </c>
      <c r="H560" s="45">
        <v>7.042253521126761</v>
      </c>
      <c r="I560" s="45">
        <v>39.436619718309856</v>
      </c>
      <c r="J560" s="45">
        <v>0</v>
      </c>
      <c r="K560" s="45">
        <v>0</v>
      </c>
      <c r="L560" s="45">
        <v>0</v>
      </c>
      <c r="M560" s="45">
        <v>0</v>
      </c>
      <c r="N560" s="45">
        <v>0</v>
      </c>
      <c r="O560" s="45">
        <v>0</v>
      </c>
      <c r="P560" s="45">
        <v>100</v>
      </c>
    </row>
    <row r="561" spans="1:16" s="21" customFormat="1" x14ac:dyDescent="0.2">
      <c r="A561" s="21">
        <v>138</v>
      </c>
      <c r="B561" s="18" t="s">
        <v>215</v>
      </c>
      <c r="C561" s="47" t="s">
        <v>215</v>
      </c>
      <c r="D561" s="40" t="s">
        <v>373</v>
      </c>
      <c r="E561" s="41" t="s">
        <v>385</v>
      </c>
      <c r="F561" s="40" t="s">
        <v>230</v>
      </c>
      <c r="G561" s="48">
        <v>17</v>
      </c>
      <c r="H561" s="48">
        <v>5</v>
      </c>
      <c r="I561" s="48">
        <v>4</v>
      </c>
      <c r="J561" s="48">
        <v>3</v>
      </c>
      <c r="K561" s="48">
        <v>0</v>
      </c>
      <c r="L561" s="48">
        <v>0</v>
      </c>
      <c r="M561" s="48">
        <v>0</v>
      </c>
      <c r="N561" s="48">
        <v>0</v>
      </c>
      <c r="O561" s="48">
        <v>0</v>
      </c>
      <c r="P561" s="48">
        <v>29</v>
      </c>
    </row>
    <row r="562" spans="1:16" s="21" customFormat="1" x14ac:dyDescent="0.2">
      <c r="A562" s="21">
        <v>289</v>
      </c>
      <c r="B562" s="21" t="s">
        <v>215</v>
      </c>
      <c r="C562" s="20" t="s">
        <v>215</v>
      </c>
      <c r="D562" s="21" t="s">
        <v>373</v>
      </c>
      <c r="E562" s="38" t="s">
        <v>386</v>
      </c>
      <c r="F562" s="21" t="s">
        <v>231</v>
      </c>
      <c r="G562" s="45">
        <v>58.620689655172413</v>
      </c>
      <c r="H562" s="45">
        <v>17.241379310344829</v>
      </c>
      <c r="I562" s="45">
        <v>13.793103448275861</v>
      </c>
      <c r="J562" s="45">
        <v>10.344827586206897</v>
      </c>
      <c r="K562" s="45">
        <v>0</v>
      </c>
      <c r="L562" s="45">
        <v>0</v>
      </c>
      <c r="M562" s="45">
        <v>0</v>
      </c>
      <c r="N562" s="45">
        <v>0</v>
      </c>
      <c r="O562" s="45">
        <v>0</v>
      </c>
      <c r="P562" s="45">
        <v>100</v>
      </c>
    </row>
    <row r="563" spans="1:16" s="21" customFormat="1" x14ac:dyDescent="0.2">
      <c r="A563" s="21">
        <v>440</v>
      </c>
      <c r="B563" s="18" t="s">
        <v>215</v>
      </c>
      <c r="C563" s="20" t="s">
        <v>215</v>
      </c>
      <c r="D563" s="21" t="s">
        <v>373</v>
      </c>
      <c r="E563" s="38" t="s">
        <v>387</v>
      </c>
      <c r="F563" s="18" t="s">
        <v>232</v>
      </c>
      <c r="G563" s="46">
        <v>37</v>
      </c>
      <c r="H563" s="46">
        <v>37</v>
      </c>
      <c r="I563" s="46">
        <v>55</v>
      </c>
      <c r="J563" s="46">
        <v>95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224</v>
      </c>
    </row>
    <row r="564" spans="1:16" s="21" customFormat="1" x14ac:dyDescent="0.2">
      <c r="A564" s="21">
        <v>591</v>
      </c>
      <c r="B564" s="21" t="s">
        <v>215</v>
      </c>
      <c r="C564" s="20" t="s">
        <v>215</v>
      </c>
      <c r="D564" s="21" t="s">
        <v>373</v>
      </c>
      <c r="E564" s="38" t="s">
        <v>388</v>
      </c>
      <c r="F564" s="21" t="s">
        <v>233</v>
      </c>
      <c r="G564" s="45">
        <v>16.517857142857142</v>
      </c>
      <c r="H564" s="45">
        <v>16.517857142857142</v>
      </c>
      <c r="I564" s="45">
        <v>24.553571428571427</v>
      </c>
      <c r="J564" s="45">
        <v>42.410714285714285</v>
      </c>
      <c r="K564" s="45">
        <v>0</v>
      </c>
      <c r="L564" s="45">
        <v>0</v>
      </c>
      <c r="M564" s="45">
        <v>0</v>
      </c>
      <c r="N564" s="45">
        <v>0</v>
      </c>
      <c r="O564" s="45">
        <v>0</v>
      </c>
      <c r="P564" s="45">
        <v>100</v>
      </c>
    </row>
    <row r="565" spans="1:16" s="21" customFormat="1" x14ac:dyDescent="0.2">
      <c r="A565" s="21">
        <v>139</v>
      </c>
      <c r="B565" s="18" t="s">
        <v>216</v>
      </c>
      <c r="C565" s="47" t="s">
        <v>216</v>
      </c>
      <c r="D565" s="40" t="s">
        <v>337</v>
      </c>
      <c r="E565" s="41" t="s">
        <v>385</v>
      </c>
      <c r="F565" s="40" t="s">
        <v>230</v>
      </c>
      <c r="G565" s="48">
        <v>27</v>
      </c>
      <c r="H565" s="48">
        <v>2</v>
      </c>
      <c r="I565" s="48">
        <v>3</v>
      </c>
      <c r="J565" s="48">
        <v>1</v>
      </c>
      <c r="K565" s="48">
        <v>5</v>
      </c>
      <c r="L565" s="48">
        <v>0</v>
      </c>
      <c r="M565" s="48">
        <v>1</v>
      </c>
      <c r="N565" s="48">
        <v>0</v>
      </c>
      <c r="O565" s="48">
        <v>0</v>
      </c>
      <c r="P565" s="48">
        <v>39</v>
      </c>
    </row>
    <row r="566" spans="1:16" s="21" customFormat="1" x14ac:dyDescent="0.2">
      <c r="A566" s="21">
        <v>290</v>
      </c>
      <c r="B566" s="21" t="s">
        <v>216</v>
      </c>
      <c r="C566" s="20" t="s">
        <v>216</v>
      </c>
      <c r="D566" s="21" t="s">
        <v>337</v>
      </c>
      <c r="E566" s="38" t="s">
        <v>386</v>
      </c>
      <c r="F566" s="21" t="s">
        <v>231</v>
      </c>
      <c r="G566" s="45">
        <v>69.230769230769226</v>
      </c>
      <c r="H566" s="45">
        <v>5.1282051282051286</v>
      </c>
      <c r="I566" s="45">
        <v>7.6923076923076925</v>
      </c>
      <c r="J566" s="45">
        <v>2.5641025641025643</v>
      </c>
      <c r="K566" s="45">
        <v>12.820512820512821</v>
      </c>
      <c r="L566" s="45">
        <v>0</v>
      </c>
      <c r="M566" s="45">
        <v>2.5641025641025643</v>
      </c>
      <c r="N566" s="45">
        <v>0</v>
      </c>
      <c r="O566" s="45">
        <v>0</v>
      </c>
      <c r="P566" s="45">
        <v>100</v>
      </c>
    </row>
    <row r="567" spans="1:16" s="21" customFormat="1" x14ac:dyDescent="0.2">
      <c r="A567" s="21">
        <v>441</v>
      </c>
      <c r="B567" s="18" t="s">
        <v>216</v>
      </c>
      <c r="C567" s="20" t="s">
        <v>216</v>
      </c>
      <c r="D567" s="21" t="s">
        <v>337</v>
      </c>
      <c r="E567" s="38" t="s">
        <v>387</v>
      </c>
      <c r="F567" s="18" t="s">
        <v>232</v>
      </c>
      <c r="G567" s="46">
        <v>51</v>
      </c>
      <c r="H567" s="46">
        <v>14</v>
      </c>
      <c r="I567" s="46">
        <v>41</v>
      </c>
      <c r="J567" s="46">
        <v>29</v>
      </c>
      <c r="K567" s="46">
        <v>344</v>
      </c>
      <c r="L567" s="46">
        <v>0</v>
      </c>
      <c r="M567" s="46">
        <v>348</v>
      </c>
      <c r="N567" s="46">
        <v>0</v>
      </c>
      <c r="O567" s="46">
        <v>0</v>
      </c>
      <c r="P567" s="46">
        <v>827</v>
      </c>
    </row>
    <row r="568" spans="1:16" s="21" customFormat="1" x14ac:dyDescent="0.2">
      <c r="A568" s="21">
        <v>592</v>
      </c>
      <c r="B568" s="21" t="s">
        <v>216</v>
      </c>
      <c r="C568" s="20" t="s">
        <v>216</v>
      </c>
      <c r="D568" s="21" t="s">
        <v>337</v>
      </c>
      <c r="E568" s="38" t="s">
        <v>388</v>
      </c>
      <c r="F568" s="21" t="s">
        <v>233</v>
      </c>
      <c r="G568" s="45">
        <v>6.1668681983071343</v>
      </c>
      <c r="H568" s="45">
        <v>1.6928657799274487</v>
      </c>
      <c r="I568" s="45">
        <v>4.9576783555018133</v>
      </c>
      <c r="J568" s="45">
        <v>3.5066505441354292</v>
      </c>
      <c r="K568" s="45">
        <v>41.596130592503023</v>
      </c>
      <c r="L568" s="45">
        <v>0</v>
      </c>
      <c r="M568" s="45">
        <v>42.079806529625152</v>
      </c>
      <c r="N568" s="45">
        <v>0</v>
      </c>
      <c r="O568" s="45">
        <v>0</v>
      </c>
      <c r="P568" s="45">
        <v>100</v>
      </c>
    </row>
    <row r="569" spans="1:16" s="21" customFormat="1" x14ac:dyDescent="0.2">
      <c r="A569" s="21">
        <v>140</v>
      </c>
      <c r="B569" s="18" t="s">
        <v>217</v>
      </c>
      <c r="C569" s="47" t="s">
        <v>217</v>
      </c>
      <c r="D569" s="40" t="s">
        <v>374</v>
      </c>
      <c r="E569" s="41" t="s">
        <v>385</v>
      </c>
      <c r="F569" s="40" t="s">
        <v>230</v>
      </c>
      <c r="G569" s="48">
        <v>14</v>
      </c>
      <c r="H569" s="48">
        <v>2</v>
      </c>
      <c r="I569" s="48">
        <v>3</v>
      </c>
      <c r="J569" s="48">
        <v>3</v>
      </c>
      <c r="K569" s="48">
        <v>0</v>
      </c>
      <c r="L569" s="48">
        <v>1</v>
      </c>
      <c r="M569" s="48">
        <v>0</v>
      </c>
      <c r="N569" s="48">
        <v>0</v>
      </c>
      <c r="O569" s="48">
        <v>0</v>
      </c>
      <c r="P569" s="48">
        <v>23</v>
      </c>
    </row>
    <row r="570" spans="1:16" s="21" customFormat="1" x14ac:dyDescent="0.2">
      <c r="A570" s="21">
        <v>291</v>
      </c>
      <c r="B570" s="21" t="s">
        <v>217</v>
      </c>
      <c r="C570" s="20" t="s">
        <v>217</v>
      </c>
      <c r="D570" s="21" t="s">
        <v>374</v>
      </c>
      <c r="E570" s="38" t="s">
        <v>386</v>
      </c>
      <c r="F570" s="21" t="s">
        <v>231</v>
      </c>
      <c r="G570" s="45">
        <v>60.869565217391305</v>
      </c>
      <c r="H570" s="45">
        <v>8.695652173913043</v>
      </c>
      <c r="I570" s="45">
        <v>13.043478260869565</v>
      </c>
      <c r="J570" s="45">
        <v>13.043478260869565</v>
      </c>
      <c r="K570" s="45">
        <v>0</v>
      </c>
      <c r="L570" s="45">
        <v>4.3478260869565215</v>
      </c>
      <c r="M570" s="45">
        <v>0</v>
      </c>
      <c r="N570" s="45">
        <v>0</v>
      </c>
      <c r="O570" s="45">
        <v>0</v>
      </c>
      <c r="P570" s="45">
        <v>100</v>
      </c>
    </row>
    <row r="571" spans="1:16" s="21" customFormat="1" x14ac:dyDescent="0.2">
      <c r="A571" s="21">
        <v>442</v>
      </c>
      <c r="B571" s="18" t="s">
        <v>217</v>
      </c>
      <c r="C571" s="20" t="s">
        <v>217</v>
      </c>
      <c r="D571" s="21" t="s">
        <v>374</v>
      </c>
      <c r="E571" s="38" t="s">
        <v>387</v>
      </c>
      <c r="F571" s="18" t="s">
        <v>232</v>
      </c>
      <c r="G571" s="46">
        <v>25</v>
      </c>
      <c r="H571" s="46">
        <v>15</v>
      </c>
      <c r="I571" s="46">
        <v>46</v>
      </c>
      <c r="J571" s="46">
        <v>92</v>
      </c>
      <c r="K571" s="46">
        <v>0</v>
      </c>
      <c r="L571" s="46">
        <v>110</v>
      </c>
      <c r="M571" s="46">
        <v>0</v>
      </c>
      <c r="N571" s="46">
        <v>0</v>
      </c>
      <c r="O571" s="46">
        <v>0</v>
      </c>
      <c r="P571" s="46">
        <v>288</v>
      </c>
    </row>
    <row r="572" spans="1:16" s="21" customFormat="1" x14ac:dyDescent="0.2">
      <c r="A572" s="21">
        <v>593</v>
      </c>
      <c r="B572" s="21" t="s">
        <v>217</v>
      </c>
      <c r="C572" s="20" t="s">
        <v>217</v>
      </c>
      <c r="D572" s="21" t="s">
        <v>374</v>
      </c>
      <c r="E572" s="38" t="s">
        <v>388</v>
      </c>
      <c r="F572" s="21" t="s">
        <v>233</v>
      </c>
      <c r="G572" s="45">
        <v>8.6805555555555554</v>
      </c>
      <c r="H572" s="45">
        <v>5.208333333333333</v>
      </c>
      <c r="I572" s="45">
        <v>15.972222222222221</v>
      </c>
      <c r="J572" s="45">
        <v>31.944444444444443</v>
      </c>
      <c r="K572" s="45">
        <v>0</v>
      </c>
      <c r="L572" s="45">
        <v>38.194444444444443</v>
      </c>
      <c r="M572" s="45">
        <v>0</v>
      </c>
      <c r="N572" s="45">
        <v>0</v>
      </c>
      <c r="O572" s="45">
        <v>0</v>
      </c>
      <c r="P572" s="45">
        <v>100</v>
      </c>
    </row>
    <row r="573" spans="1:16" s="21" customFormat="1" x14ac:dyDescent="0.2">
      <c r="A573" s="21">
        <v>141</v>
      </c>
      <c r="B573" s="18" t="s">
        <v>218</v>
      </c>
      <c r="C573" s="47" t="s">
        <v>218</v>
      </c>
      <c r="D573" s="40" t="s">
        <v>375</v>
      </c>
      <c r="E573" s="41" t="s">
        <v>385</v>
      </c>
      <c r="F573" s="40" t="s">
        <v>230</v>
      </c>
      <c r="G573" s="48">
        <v>47</v>
      </c>
      <c r="H573" s="48">
        <v>18</v>
      </c>
      <c r="I573" s="48">
        <v>4</v>
      </c>
      <c r="J573" s="48">
        <v>5</v>
      </c>
      <c r="K573" s="48">
        <v>2</v>
      </c>
      <c r="L573" s="48">
        <v>0</v>
      </c>
      <c r="M573" s="48">
        <v>0</v>
      </c>
      <c r="N573" s="48">
        <v>0</v>
      </c>
      <c r="O573" s="48">
        <v>0</v>
      </c>
      <c r="P573" s="48">
        <v>76</v>
      </c>
    </row>
    <row r="574" spans="1:16" s="21" customFormat="1" x14ac:dyDescent="0.2">
      <c r="A574" s="21">
        <v>292</v>
      </c>
      <c r="B574" s="21" t="s">
        <v>218</v>
      </c>
      <c r="C574" s="20" t="s">
        <v>218</v>
      </c>
      <c r="D574" s="21" t="s">
        <v>375</v>
      </c>
      <c r="E574" s="38" t="s">
        <v>386</v>
      </c>
      <c r="F574" s="21" t="s">
        <v>231</v>
      </c>
      <c r="G574" s="45">
        <v>61.842105263157897</v>
      </c>
      <c r="H574" s="45">
        <v>23.684210526315791</v>
      </c>
      <c r="I574" s="45">
        <v>5.2631578947368425</v>
      </c>
      <c r="J574" s="45">
        <v>6.5789473684210522</v>
      </c>
      <c r="K574" s="45">
        <v>2.6315789473684212</v>
      </c>
      <c r="L574" s="45">
        <v>0</v>
      </c>
      <c r="M574" s="45">
        <v>0</v>
      </c>
      <c r="N574" s="45">
        <v>0</v>
      </c>
      <c r="O574" s="45">
        <v>0</v>
      </c>
      <c r="P574" s="45">
        <v>100</v>
      </c>
    </row>
    <row r="575" spans="1:16" s="21" customFormat="1" x14ac:dyDescent="0.2">
      <c r="A575" s="21">
        <v>443</v>
      </c>
      <c r="B575" s="18" t="s">
        <v>218</v>
      </c>
      <c r="C575" s="20" t="s">
        <v>218</v>
      </c>
      <c r="D575" s="21" t="s">
        <v>375</v>
      </c>
      <c r="E575" s="38" t="s">
        <v>387</v>
      </c>
      <c r="F575" s="18" t="s">
        <v>232</v>
      </c>
      <c r="G575" s="46">
        <v>89</v>
      </c>
      <c r="H575" s="46">
        <v>121</v>
      </c>
      <c r="I575" s="46">
        <v>57</v>
      </c>
      <c r="J575" s="46">
        <v>144</v>
      </c>
      <c r="K575" s="46">
        <v>165</v>
      </c>
      <c r="L575" s="46">
        <v>0</v>
      </c>
      <c r="M575" s="46">
        <v>0</v>
      </c>
      <c r="N575" s="46">
        <v>0</v>
      </c>
      <c r="O575" s="46">
        <v>0</v>
      </c>
      <c r="P575" s="46">
        <v>576</v>
      </c>
    </row>
    <row r="576" spans="1:16" s="21" customFormat="1" x14ac:dyDescent="0.2">
      <c r="A576" s="21">
        <v>594</v>
      </c>
      <c r="B576" s="21" t="s">
        <v>218</v>
      </c>
      <c r="C576" s="20" t="s">
        <v>218</v>
      </c>
      <c r="D576" s="21" t="s">
        <v>375</v>
      </c>
      <c r="E576" s="38" t="s">
        <v>388</v>
      </c>
      <c r="F576" s="21" t="s">
        <v>233</v>
      </c>
      <c r="G576" s="45">
        <v>15.451388888888889</v>
      </c>
      <c r="H576" s="45">
        <v>21.006944444444443</v>
      </c>
      <c r="I576" s="45">
        <v>9.8958333333333339</v>
      </c>
      <c r="J576" s="45">
        <v>25</v>
      </c>
      <c r="K576" s="45">
        <v>28.645833333333332</v>
      </c>
      <c r="L576" s="45">
        <v>0</v>
      </c>
      <c r="M576" s="45">
        <v>0</v>
      </c>
      <c r="N576" s="45">
        <v>0</v>
      </c>
      <c r="O576" s="45">
        <v>0</v>
      </c>
      <c r="P576" s="45">
        <v>100</v>
      </c>
    </row>
    <row r="577" spans="1:16" s="21" customFormat="1" x14ac:dyDescent="0.2">
      <c r="A577" s="21">
        <v>142</v>
      </c>
      <c r="B577" s="18" t="s">
        <v>219</v>
      </c>
      <c r="C577" s="47" t="s">
        <v>219</v>
      </c>
      <c r="D577" s="40" t="s">
        <v>376</v>
      </c>
      <c r="E577" s="41" t="s">
        <v>385</v>
      </c>
      <c r="F577" s="40" t="s">
        <v>230</v>
      </c>
      <c r="G577" s="48">
        <v>6</v>
      </c>
      <c r="H577" s="48">
        <v>2</v>
      </c>
      <c r="I577" s="48">
        <v>1</v>
      </c>
      <c r="J577" s="48">
        <v>1</v>
      </c>
      <c r="K577" s="48">
        <v>0</v>
      </c>
      <c r="L577" s="48">
        <v>1</v>
      </c>
      <c r="M577" s="48">
        <v>0</v>
      </c>
      <c r="N577" s="48">
        <v>0</v>
      </c>
      <c r="O577" s="48">
        <v>0</v>
      </c>
      <c r="P577" s="48">
        <v>11</v>
      </c>
    </row>
    <row r="578" spans="1:16" s="21" customFormat="1" x14ac:dyDescent="0.2">
      <c r="A578" s="21">
        <v>293</v>
      </c>
      <c r="B578" s="21" t="s">
        <v>219</v>
      </c>
      <c r="C578" s="20" t="s">
        <v>219</v>
      </c>
      <c r="D578" s="21" t="s">
        <v>376</v>
      </c>
      <c r="E578" s="38" t="s">
        <v>386</v>
      </c>
      <c r="F578" s="21" t="s">
        <v>231</v>
      </c>
      <c r="G578" s="45">
        <v>54.545454545454547</v>
      </c>
      <c r="H578" s="45">
        <v>18.181818181818183</v>
      </c>
      <c r="I578" s="45">
        <v>9.0909090909090917</v>
      </c>
      <c r="J578" s="45">
        <v>9.0909090909090917</v>
      </c>
      <c r="K578" s="45">
        <v>0</v>
      </c>
      <c r="L578" s="45">
        <v>9.0909090909090917</v>
      </c>
      <c r="M578" s="45">
        <v>0</v>
      </c>
      <c r="N578" s="45">
        <v>0</v>
      </c>
      <c r="O578" s="45">
        <v>0</v>
      </c>
      <c r="P578" s="45">
        <v>100</v>
      </c>
    </row>
    <row r="579" spans="1:16" s="21" customFormat="1" x14ac:dyDescent="0.2">
      <c r="A579" s="21">
        <v>444</v>
      </c>
      <c r="B579" s="18" t="s">
        <v>219</v>
      </c>
      <c r="C579" s="20" t="s">
        <v>219</v>
      </c>
      <c r="D579" s="21" t="s">
        <v>376</v>
      </c>
      <c r="E579" s="38" t="s">
        <v>387</v>
      </c>
      <c r="F579" s="18" t="s">
        <v>232</v>
      </c>
      <c r="G579" s="46">
        <v>12</v>
      </c>
      <c r="H579" s="46">
        <v>10</v>
      </c>
      <c r="I579" s="46">
        <v>15</v>
      </c>
      <c r="J579" s="46">
        <v>30</v>
      </c>
      <c r="K579" s="46">
        <v>0</v>
      </c>
      <c r="L579" s="46">
        <v>111</v>
      </c>
      <c r="M579" s="46">
        <v>0</v>
      </c>
      <c r="N579" s="46">
        <v>0</v>
      </c>
      <c r="O579" s="46">
        <v>0</v>
      </c>
      <c r="P579" s="46">
        <v>178</v>
      </c>
    </row>
    <row r="580" spans="1:16" s="21" customFormat="1" x14ac:dyDescent="0.2">
      <c r="A580" s="21">
        <v>595</v>
      </c>
      <c r="B580" s="21" t="s">
        <v>219</v>
      </c>
      <c r="C580" s="20" t="s">
        <v>219</v>
      </c>
      <c r="D580" s="21" t="s">
        <v>376</v>
      </c>
      <c r="E580" s="38" t="s">
        <v>388</v>
      </c>
      <c r="F580" s="21" t="s">
        <v>233</v>
      </c>
      <c r="G580" s="45">
        <v>6.7415730337078648</v>
      </c>
      <c r="H580" s="45">
        <v>5.617977528089888</v>
      </c>
      <c r="I580" s="45">
        <v>8.4269662921348321</v>
      </c>
      <c r="J580" s="45">
        <v>16.853932584269664</v>
      </c>
      <c r="K580" s="45">
        <v>0</v>
      </c>
      <c r="L580" s="45">
        <v>62.359550561797754</v>
      </c>
      <c r="M580" s="45">
        <v>0</v>
      </c>
      <c r="N580" s="45">
        <v>0</v>
      </c>
      <c r="O580" s="45">
        <v>0</v>
      </c>
      <c r="P580" s="45">
        <v>100</v>
      </c>
    </row>
    <row r="581" spans="1:16" s="21" customFormat="1" x14ac:dyDescent="0.2">
      <c r="A581" s="21">
        <v>143</v>
      </c>
      <c r="B581" s="18" t="s">
        <v>220</v>
      </c>
      <c r="C581" s="47" t="s">
        <v>220</v>
      </c>
      <c r="D581" s="40" t="s">
        <v>377</v>
      </c>
      <c r="E581" s="41" t="s">
        <v>385</v>
      </c>
      <c r="F581" s="40" t="s">
        <v>230</v>
      </c>
      <c r="G581" s="48">
        <v>12</v>
      </c>
      <c r="H581" s="48">
        <v>4</v>
      </c>
      <c r="I581" s="48">
        <v>2</v>
      </c>
      <c r="J581" s="48">
        <v>0</v>
      </c>
      <c r="K581" s="48">
        <v>2</v>
      </c>
      <c r="L581" s="48">
        <v>0</v>
      </c>
      <c r="M581" s="48">
        <v>1</v>
      </c>
      <c r="N581" s="48">
        <v>0</v>
      </c>
      <c r="O581" s="48">
        <v>0</v>
      </c>
      <c r="P581" s="48">
        <v>21</v>
      </c>
    </row>
    <row r="582" spans="1:16" s="21" customFormat="1" x14ac:dyDescent="0.2">
      <c r="A582" s="21">
        <v>294</v>
      </c>
      <c r="B582" s="21" t="s">
        <v>220</v>
      </c>
      <c r="C582" s="20" t="s">
        <v>220</v>
      </c>
      <c r="D582" s="21" t="s">
        <v>377</v>
      </c>
      <c r="E582" s="38" t="s">
        <v>386</v>
      </c>
      <c r="F582" s="21" t="s">
        <v>231</v>
      </c>
      <c r="G582" s="45">
        <v>57.142857142857146</v>
      </c>
      <c r="H582" s="45">
        <v>19.047619047619047</v>
      </c>
      <c r="I582" s="45">
        <v>9.5238095238095237</v>
      </c>
      <c r="J582" s="45">
        <v>0</v>
      </c>
      <c r="K582" s="45">
        <v>9.5238095238095237</v>
      </c>
      <c r="L582" s="45">
        <v>0</v>
      </c>
      <c r="M582" s="45">
        <v>4.7619047619047619</v>
      </c>
      <c r="N582" s="45">
        <v>0</v>
      </c>
      <c r="O582" s="45">
        <v>0</v>
      </c>
      <c r="P582" s="45">
        <v>100</v>
      </c>
    </row>
    <row r="583" spans="1:16" s="21" customFormat="1" x14ac:dyDescent="0.2">
      <c r="A583" s="21">
        <v>445</v>
      </c>
      <c r="B583" s="18" t="s">
        <v>220</v>
      </c>
      <c r="C583" s="20" t="s">
        <v>220</v>
      </c>
      <c r="D583" s="21" t="s">
        <v>377</v>
      </c>
      <c r="E583" s="38" t="s">
        <v>387</v>
      </c>
      <c r="F583" s="18" t="s">
        <v>232</v>
      </c>
      <c r="G583" s="46">
        <v>27</v>
      </c>
      <c r="H583" s="46">
        <v>21</v>
      </c>
      <c r="I583" s="46">
        <v>27</v>
      </c>
      <c r="J583" s="46">
        <v>0</v>
      </c>
      <c r="K583" s="46">
        <v>157</v>
      </c>
      <c r="L583" s="46">
        <v>0</v>
      </c>
      <c r="M583" s="46">
        <v>272</v>
      </c>
      <c r="N583" s="46">
        <v>0</v>
      </c>
      <c r="O583" s="46">
        <v>0</v>
      </c>
      <c r="P583" s="46">
        <v>504</v>
      </c>
    </row>
    <row r="584" spans="1:16" s="21" customFormat="1" x14ac:dyDescent="0.2">
      <c r="A584" s="21">
        <v>596</v>
      </c>
      <c r="B584" s="21" t="s">
        <v>220</v>
      </c>
      <c r="C584" s="20" t="s">
        <v>220</v>
      </c>
      <c r="D584" s="21" t="s">
        <v>377</v>
      </c>
      <c r="E584" s="38" t="s">
        <v>388</v>
      </c>
      <c r="F584" s="21" t="s">
        <v>233</v>
      </c>
      <c r="G584" s="45">
        <v>5.3571428571428568</v>
      </c>
      <c r="H584" s="45">
        <v>4.166666666666667</v>
      </c>
      <c r="I584" s="45">
        <v>5.3571428571428568</v>
      </c>
      <c r="J584" s="45">
        <v>0</v>
      </c>
      <c r="K584" s="45">
        <v>31.150793650793652</v>
      </c>
      <c r="L584" s="45">
        <v>0</v>
      </c>
      <c r="M584" s="45">
        <v>53.968253968253968</v>
      </c>
      <c r="N584" s="45">
        <v>0</v>
      </c>
      <c r="O584" s="45">
        <v>0</v>
      </c>
      <c r="P584" s="45">
        <v>100</v>
      </c>
    </row>
    <row r="585" spans="1:16" s="21" customFormat="1" x14ac:dyDescent="0.2">
      <c r="A585" s="21">
        <v>144</v>
      </c>
      <c r="B585" s="18" t="s">
        <v>221</v>
      </c>
      <c r="C585" s="47" t="s">
        <v>221</v>
      </c>
      <c r="D585" s="40" t="s">
        <v>378</v>
      </c>
      <c r="E585" s="41" t="s">
        <v>385</v>
      </c>
      <c r="F585" s="40" t="s">
        <v>230</v>
      </c>
      <c r="G585" s="48">
        <v>69</v>
      </c>
      <c r="H585" s="48">
        <v>5</v>
      </c>
      <c r="I585" s="48">
        <v>1</v>
      </c>
      <c r="J585" s="48">
        <v>0</v>
      </c>
      <c r="K585" s="48">
        <v>0</v>
      </c>
      <c r="L585" s="48">
        <v>0</v>
      </c>
      <c r="M585" s="48">
        <v>0</v>
      </c>
      <c r="N585" s="48">
        <v>0</v>
      </c>
      <c r="O585" s="48">
        <v>0</v>
      </c>
      <c r="P585" s="48">
        <v>75</v>
      </c>
    </row>
    <row r="586" spans="1:16" s="21" customFormat="1" x14ac:dyDescent="0.2">
      <c r="A586" s="21">
        <v>295</v>
      </c>
      <c r="B586" s="21" t="s">
        <v>221</v>
      </c>
      <c r="C586" s="20" t="s">
        <v>221</v>
      </c>
      <c r="D586" s="21" t="s">
        <v>378</v>
      </c>
      <c r="E586" s="38" t="s">
        <v>386</v>
      </c>
      <c r="F586" s="21" t="s">
        <v>231</v>
      </c>
      <c r="G586" s="45">
        <v>92</v>
      </c>
      <c r="H586" s="45">
        <v>6.666666666666667</v>
      </c>
      <c r="I586" s="45">
        <v>1.3333333333333333</v>
      </c>
      <c r="J586" s="45">
        <v>0</v>
      </c>
      <c r="K586" s="45">
        <v>0</v>
      </c>
      <c r="L586" s="45">
        <v>0</v>
      </c>
      <c r="M586" s="45">
        <v>0</v>
      </c>
      <c r="N586" s="45">
        <v>0</v>
      </c>
      <c r="O586" s="45">
        <v>0</v>
      </c>
      <c r="P586" s="45">
        <v>100</v>
      </c>
    </row>
    <row r="587" spans="1:16" s="21" customFormat="1" x14ac:dyDescent="0.2">
      <c r="A587" s="21">
        <v>446</v>
      </c>
      <c r="B587" s="18" t="s">
        <v>221</v>
      </c>
      <c r="C587" s="20" t="s">
        <v>221</v>
      </c>
      <c r="D587" s="21" t="s">
        <v>378</v>
      </c>
      <c r="E587" s="38" t="s">
        <v>387</v>
      </c>
      <c r="F587" s="18" t="s">
        <v>232</v>
      </c>
      <c r="G587" s="46">
        <v>108</v>
      </c>
      <c r="H587" s="46">
        <v>31</v>
      </c>
      <c r="I587" s="46">
        <v>11</v>
      </c>
      <c r="J587" s="46">
        <v>0</v>
      </c>
      <c r="K587" s="46">
        <v>0</v>
      </c>
      <c r="L587" s="46">
        <v>0</v>
      </c>
      <c r="M587" s="46">
        <v>0</v>
      </c>
      <c r="N587" s="46">
        <v>0</v>
      </c>
      <c r="O587" s="46">
        <v>0</v>
      </c>
      <c r="P587" s="46">
        <v>150</v>
      </c>
    </row>
    <row r="588" spans="1:16" s="21" customFormat="1" x14ac:dyDescent="0.2">
      <c r="A588" s="21">
        <v>597</v>
      </c>
      <c r="B588" s="21" t="s">
        <v>221</v>
      </c>
      <c r="C588" s="20" t="s">
        <v>221</v>
      </c>
      <c r="D588" s="21" t="s">
        <v>378</v>
      </c>
      <c r="E588" s="38" t="s">
        <v>388</v>
      </c>
      <c r="F588" s="21" t="s">
        <v>233</v>
      </c>
      <c r="G588" s="45">
        <v>72</v>
      </c>
      <c r="H588" s="45">
        <v>20.666666666666668</v>
      </c>
      <c r="I588" s="45">
        <v>7.333333333333333</v>
      </c>
      <c r="J588" s="45">
        <v>0</v>
      </c>
      <c r="K588" s="45">
        <v>0</v>
      </c>
      <c r="L588" s="45">
        <v>0</v>
      </c>
      <c r="M588" s="45">
        <v>0</v>
      </c>
      <c r="N588" s="45">
        <v>0</v>
      </c>
      <c r="O588" s="45">
        <v>0</v>
      </c>
      <c r="P588" s="45">
        <v>100</v>
      </c>
    </row>
    <row r="589" spans="1:16" s="21" customFormat="1" x14ac:dyDescent="0.2">
      <c r="A589" s="21">
        <v>145</v>
      </c>
      <c r="B589" s="18" t="s">
        <v>222</v>
      </c>
      <c r="C589" s="47" t="s">
        <v>222</v>
      </c>
      <c r="D589" s="40" t="s">
        <v>379</v>
      </c>
      <c r="E589" s="41" t="s">
        <v>385</v>
      </c>
      <c r="F589" s="40" t="s">
        <v>230</v>
      </c>
      <c r="G589" s="48">
        <v>240</v>
      </c>
      <c r="H589" s="48">
        <v>9</v>
      </c>
      <c r="I589" s="48">
        <v>5</v>
      </c>
      <c r="J589" s="48">
        <v>8</v>
      </c>
      <c r="K589" s="48">
        <v>3</v>
      </c>
      <c r="L589" s="48">
        <v>1</v>
      </c>
      <c r="M589" s="48">
        <v>0</v>
      </c>
      <c r="N589" s="48">
        <v>0</v>
      </c>
      <c r="O589" s="48">
        <v>0</v>
      </c>
      <c r="P589" s="48">
        <v>266</v>
      </c>
    </row>
    <row r="590" spans="1:16" s="21" customFormat="1" x14ac:dyDescent="0.2">
      <c r="A590" s="21">
        <v>296</v>
      </c>
      <c r="B590" s="21" t="s">
        <v>222</v>
      </c>
      <c r="C590" s="20" t="s">
        <v>222</v>
      </c>
      <c r="D590" s="21" t="s">
        <v>379</v>
      </c>
      <c r="E590" s="38" t="s">
        <v>386</v>
      </c>
      <c r="F590" s="21" t="s">
        <v>231</v>
      </c>
      <c r="G590" s="45">
        <v>90.225563909774436</v>
      </c>
      <c r="H590" s="45">
        <v>3.3834586466165413</v>
      </c>
      <c r="I590" s="45">
        <v>1.8796992481203008</v>
      </c>
      <c r="J590" s="45">
        <v>3.007518796992481</v>
      </c>
      <c r="K590" s="45">
        <v>1.1278195488721805</v>
      </c>
      <c r="L590" s="45">
        <v>0.37593984962406013</v>
      </c>
      <c r="M590" s="45">
        <v>0</v>
      </c>
      <c r="N590" s="45">
        <v>0</v>
      </c>
      <c r="O590" s="45">
        <v>0</v>
      </c>
      <c r="P590" s="45">
        <v>100</v>
      </c>
    </row>
    <row r="591" spans="1:16" s="21" customFormat="1" x14ac:dyDescent="0.2">
      <c r="A591" s="21">
        <v>447</v>
      </c>
      <c r="B591" s="18" t="s">
        <v>222</v>
      </c>
      <c r="C591" s="20" t="s">
        <v>222</v>
      </c>
      <c r="D591" s="21" t="s">
        <v>379</v>
      </c>
      <c r="E591" s="38" t="s">
        <v>387</v>
      </c>
      <c r="F591" s="18" t="s">
        <v>232</v>
      </c>
      <c r="G591" s="46">
        <v>272</v>
      </c>
      <c r="H591" s="46">
        <v>58</v>
      </c>
      <c r="I591" s="46">
        <v>60</v>
      </c>
      <c r="J591" s="46">
        <v>257</v>
      </c>
      <c r="K591" s="46">
        <v>220</v>
      </c>
      <c r="L591" s="46">
        <v>110</v>
      </c>
      <c r="M591" s="46">
        <v>0</v>
      </c>
      <c r="N591" s="46">
        <v>0</v>
      </c>
      <c r="O591" s="46">
        <v>0</v>
      </c>
      <c r="P591" s="46">
        <v>977</v>
      </c>
    </row>
    <row r="592" spans="1:16" s="21" customFormat="1" x14ac:dyDescent="0.2">
      <c r="A592" s="21">
        <v>598</v>
      </c>
      <c r="B592" s="21" t="s">
        <v>222</v>
      </c>
      <c r="C592" s="20" t="s">
        <v>222</v>
      </c>
      <c r="D592" s="21" t="s">
        <v>379</v>
      </c>
      <c r="E592" s="38" t="s">
        <v>388</v>
      </c>
      <c r="F592" s="21" t="s">
        <v>233</v>
      </c>
      <c r="G592" s="45">
        <v>27.840327533265096</v>
      </c>
      <c r="H592" s="45">
        <v>5.93654042988741</v>
      </c>
      <c r="I592" s="45">
        <v>6.1412487205731834</v>
      </c>
      <c r="J592" s="45">
        <v>26.305015353121803</v>
      </c>
      <c r="K592" s="45">
        <v>22.517911975435005</v>
      </c>
      <c r="L592" s="45">
        <v>11.258955987717503</v>
      </c>
      <c r="M592" s="45">
        <v>0</v>
      </c>
      <c r="N592" s="45">
        <v>0</v>
      </c>
      <c r="O592" s="45">
        <v>0</v>
      </c>
      <c r="P592" s="45">
        <v>100</v>
      </c>
    </row>
    <row r="593" spans="1:16" s="21" customFormat="1" x14ac:dyDescent="0.2">
      <c r="A593" s="21">
        <v>146</v>
      </c>
      <c r="B593" s="18" t="s">
        <v>223</v>
      </c>
      <c r="C593" s="47" t="s">
        <v>223</v>
      </c>
      <c r="D593" s="40" t="s">
        <v>380</v>
      </c>
      <c r="E593" s="41" t="s">
        <v>385</v>
      </c>
      <c r="F593" s="40" t="s">
        <v>230</v>
      </c>
      <c r="G593" s="48">
        <v>966</v>
      </c>
      <c r="H593" s="48">
        <v>98</v>
      </c>
      <c r="I593" s="48">
        <v>78</v>
      </c>
      <c r="J593" s="48">
        <v>59</v>
      </c>
      <c r="K593" s="48">
        <v>17</v>
      </c>
      <c r="L593" s="48">
        <v>2</v>
      </c>
      <c r="M593" s="48">
        <v>0</v>
      </c>
      <c r="N593" s="48">
        <v>2</v>
      </c>
      <c r="O593" s="48">
        <v>0</v>
      </c>
      <c r="P593" s="48">
        <v>1222</v>
      </c>
    </row>
    <row r="594" spans="1:16" s="21" customFormat="1" x14ac:dyDescent="0.2">
      <c r="A594" s="21">
        <v>297</v>
      </c>
      <c r="B594" s="21" t="s">
        <v>223</v>
      </c>
      <c r="C594" s="20" t="s">
        <v>223</v>
      </c>
      <c r="D594" s="21" t="s">
        <v>380</v>
      </c>
      <c r="E594" s="38" t="s">
        <v>386</v>
      </c>
      <c r="F594" s="21" t="s">
        <v>231</v>
      </c>
      <c r="G594" s="45">
        <v>79.050736497545003</v>
      </c>
      <c r="H594" s="45">
        <v>8.0196399345335507</v>
      </c>
      <c r="I594" s="45">
        <v>6.3829787234042552</v>
      </c>
      <c r="J594" s="45">
        <v>4.828150572831424</v>
      </c>
      <c r="K594" s="45">
        <v>1.3911620294599019</v>
      </c>
      <c r="L594" s="45">
        <v>0.16366612111292964</v>
      </c>
      <c r="M594" s="45">
        <v>0</v>
      </c>
      <c r="N594" s="45">
        <v>0.16366612111292964</v>
      </c>
      <c r="O594" s="45">
        <v>0</v>
      </c>
      <c r="P594" s="45">
        <v>100</v>
      </c>
    </row>
    <row r="595" spans="1:16" s="21" customFormat="1" x14ac:dyDescent="0.2">
      <c r="A595" s="21">
        <v>448</v>
      </c>
      <c r="B595" s="18" t="s">
        <v>223</v>
      </c>
      <c r="C595" s="20" t="s">
        <v>223</v>
      </c>
      <c r="D595" s="21" t="s">
        <v>380</v>
      </c>
      <c r="E595" s="38" t="s">
        <v>387</v>
      </c>
      <c r="F595" s="18" t="s">
        <v>232</v>
      </c>
      <c r="G595" s="46">
        <v>1395</v>
      </c>
      <c r="H595" s="46">
        <v>661</v>
      </c>
      <c r="I595" s="46">
        <v>1020</v>
      </c>
      <c r="J595" s="46">
        <v>1797</v>
      </c>
      <c r="K595" s="46">
        <v>1151</v>
      </c>
      <c r="L595" s="46">
        <v>299</v>
      </c>
      <c r="M595" s="46">
        <v>0</v>
      </c>
      <c r="N595" s="46">
        <v>1604</v>
      </c>
      <c r="O595" s="46">
        <v>0</v>
      </c>
      <c r="P595" s="46">
        <v>7927</v>
      </c>
    </row>
    <row r="596" spans="1:16" s="21" customFormat="1" x14ac:dyDescent="0.2">
      <c r="A596" s="21">
        <v>599</v>
      </c>
      <c r="B596" s="21" t="s">
        <v>223</v>
      </c>
      <c r="C596" s="20" t="s">
        <v>223</v>
      </c>
      <c r="D596" s="21" t="s">
        <v>380</v>
      </c>
      <c r="E596" s="38" t="s">
        <v>388</v>
      </c>
      <c r="F596" s="21" t="s">
        <v>233</v>
      </c>
      <c r="G596" s="45">
        <v>17.598082502838402</v>
      </c>
      <c r="H596" s="45">
        <v>8.3385896303771911</v>
      </c>
      <c r="I596" s="45">
        <v>12.867415163365711</v>
      </c>
      <c r="J596" s="45">
        <v>22.669357890753123</v>
      </c>
      <c r="K596" s="45">
        <v>14.519994953954837</v>
      </c>
      <c r="L596" s="45">
        <v>3.7719187586728902</v>
      </c>
      <c r="M596" s="45">
        <v>0</v>
      </c>
      <c r="N596" s="45">
        <v>20.234641100037845</v>
      </c>
      <c r="O596" s="45">
        <v>0</v>
      </c>
      <c r="P596" s="45">
        <v>100</v>
      </c>
    </row>
    <row r="597" spans="1:16" s="21" customFormat="1" x14ac:dyDescent="0.2">
      <c r="A597" s="21">
        <v>147</v>
      </c>
      <c r="B597" s="18" t="s">
        <v>224</v>
      </c>
      <c r="C597" s="47" t="s">
        <v>224</v>
      </c>
      <c r="D597" s="40" t="s">
        <v>381</v>
      </c>
      <c r="E597" s="41" t="s">
        <v>385</v>
      </c>
      <c r="F597" s="40" t="s">
        <v>230</v>
      </c>
      <c r="G597" s="48">
        <v>38</v>
      </c>
      <c r="H597" s="48">
        <v>71</v>
      </c>
      <c r="I597" s="48">
        <v>55</v>
      </c>
      <c r="J597" s="48">
        <v>4</v>
      </c>
      <c r="K597" s="48">
        <v>0</v>
      </c>
      <c r="L597" s="48">
        <v>0</v>
      </c>
      <c r="M597" s="48">
        <v>2</v>
      </c>
      <c r="N597" s="48">
        <v>0</v>
      </c>
      <c r="O597" s="48">
        <v>1</v>
      </c>
      <c r="P597" s="48">
        <v>171</v>
      </c>
    </row>
    <row r="598" spans="1:16" s="21" customFormat="1" x14ac:dyDescent="0.2">
      <c r="A598" s="21">
        <v>298</v>
      </c>
      <c r="B598" s="21" t="s">
        <v>224</v>
      </c>
      <c r="C598" s="20" t="s">
        <v>224</v>
      </c>
      <c r="D598" s="21" t="s">
        <v>381</v>
      </c>
      <c r="E598" s="38" t="s">
        <v>386</v>
      </c>
      <c r="F598" s="21" t="s">
        <v>231</v>
      </c>
      <c r="G598" s="45">
        <v>22.222222222222221</v>
      </c>
      <c r="H598" s="45">
        <v>41.520467836257311</v>
      </c>
      <c r="I598" s="45">
        <v>32.163742690058477</v>
      </c>
      <c r="J598" s="45">
        <v>2.3391812865497075</v>
      </c>
      <c r="K598" s="45">
        <v>0</v>
      </c>
      <c r="L598" s="45">
        <v>0</v>
      </c>
      <c r="M598" s="45">
        <v>1.1695906432748537</v>
      </c>
      <c r="N598" s="45">
        <v>0</v>
      </c>
      <c r="O598" s="45">
        <v>0.58479532163742687</v>
      </c>
      <c r="P598" s="45">
        <v>100</v>
      </c>
    </row>
    <row r="599" spans="1:16" s="21" customFormat="1" x14ac:dyDescent="0.2">
      <c r="A599" s="21">
        <v>449</v>
      </c>
      <c r="B599" s="18" t="s">
        <v>224</v>
      </c>
      <c r="C599" s="20" t="s">
        <v>224</v>
      </c>
      <c r="D599" s="21" t="s">
        <v>381</v>
      </c>
      <c r="E599" s="38" t="s">
        <v>387</v>
      </c>
      <c r="F599" s="18" t="s">
        <v>232</v>
      </c>
      <c r="G599" s="46">
        <v>87</v>
      </c>
      <c r="H599" s="46">
        <v>524</v>
      </c>
      <c r="I599" s="46">
        <v>716</v>
      </c>
      <c r="J599" s="46">
        <v>87</v>
      </c>
      <c r="K599" s="46">
        <v>0</v>
      </c>
      <c r="L599" s="46">
        <v>0</v>
      </c>
      <c r="M599" s="46">
        <v>802</v>
      </c>
      <c r="N599" s="46">
        <v>0</v>
      </c>
      <c r="O599" s="46">
        <v>1289</v>
      </c>
      <c r="P599" s="46">
        <v>3505</v>
      </c>
    </row>
    <row r="600" spans="1:16" s="21" customFormat="1" x14ac:dyDescent="0.2">
      <c r="A600" s="21">
        <v>600</v>
      </c>
      <c r="B600" s="21" t="s">
        <v>224</v>
      </c>
      <c r="C600" s="20" t="s">
        <v>224</v>
      </c>
      <c r="D600" s="21" t="s">
        <v>381</v>
      </c>
      <c r="E600" s="38" t="s">
        <v>388</v>
      </c>
      <c r="F600" s="21" t="s">
        <v>233</v>
      </c>
      <c r="G600" s="45">
        <v>2.4821683309557776</v>
      </c>
      <c r="H600" s="45">
        <v>14.950071326676177</v>
      </c>
      <c r="I600" s="45">
        <v>20.427960057061341</v>
      </c>
      <c r="J600" s="45">
        <v>2.4821683309557776</v>
      </c>
      <c r="K600" s="45">
        <v>0</v>
      </c>
      <c r="L600" s="45">
        <v>0</v>
      </c>
      <c r="M600" s="45">
        <v>22.881597717546363</v>
      </c>
      <c r="N600" s="45">
        <v>0</v>
      </c>
      <c r="O600" s="45">
        <v>36.776034236804563</v>
      </c>
      <c r="P600" s="45">
        <v>100</v>
      </c>
    </row>
    <row r="601" spans="1:16" s="21" customFormat="1" x14ac:dyDescent="0.2">
      <c r="A601" s="21">
        <v>148</v>
      </c>
      <c r="B601" s="18" t="s">
        <v>225</v>
      </c>
      <c r="C601" s="47" t="s">
        <v>225</v>
      </c>
      <c r="D601" s="40" t="s">
        <v>407</v>
      </c>
      <c r="E601" s="41" t="s">
        <v>385</v>
      </c>
      <c r="F601" s="40" t="s">
        <v>230</v>
      </c>
      <c r="G601" s="48">
        <v>1774</v>
      </c>
      <c r="H601" s="48">
        <v>524</v>
      </c>
      <c r="I601" s="48">
        <v>38</v>
      </c>
      <c r="J601" s="48">
        <v>7</v>
      </c>
      <c r="K601" s="48">
        <v>4</v>
      </c>
      <c r="L601" s="48">
        <v>2</v>
      </c>
      <c r="M601" s="48">
        <v>8</v>
      </c>
      <c r="N601" s="48">
        <v>2</v>
      </c>
      <c r="O601" s="48">
        <v>2</v>
      </c>
      <c r="P601" s="48">
        <v>2361</v>
      </c>
    </row>
    <row r="602" spans="1:16" s="21" customFormat="1" x14ac:dyDescent="0.2">
      <c r="A602" s="21">
        <v>299</v>
      </c>
      <c r="B602" s="21" t="s">
        <v>225</v>
      </c>
      <c r="C602" s="20" t="s">
        <v>225</v>
      </c>
      <c r="D602" s="21" t="s">
        <v>407</v>
      </c>
      <c r="E602" s="38" t="s">
        <v>386</v>
      </c>
      <c r="F602" s="21" t="s">
        <v>231</v>
      </c>
      <c r="G602" s="45">
        <v>75.137653536637018</v>
      </c>
      <c r="H602" s="45">
        <v>22.193985599322321</v>
      </c>
      <c r="I602" s="45">
        <v>1.6094875052943669</v>
      </c>
      <c r="J602" s="45">
        <v>0.29648454044896233</v>
      </c>
      <c r="K602" s="45">
        <v>0.16941973739940702</v>
      </c>
      <c r="L602" s="45">
        <v>8.4709868699703511E-2</v>
      </c>
      <c r="M602" s="45">
        <v>0.33883947479881404</v>
      </c>
      <c r="N602" s="45">
        <v>8.4709868699703511E-2</v>
      </c>
      <c r="O602" s="45">
        <v>8.4709868699703511E-2</v>
      </c>
      <c r="P602" s="45">
        <v>100</v>
      </c>
    </row>
    <row r="603" spans="1:16" s="21" customFormat="1" x14ac:dyDescent="0.2">
      <c r="A603" s="21">
        <v>450</v>
      </c>
      <c r="B603" s="18" t="s">
        <v>225</v>
      </c>
      <c r="C603" s="20" t="s">
        <v>225</v>
      </c>
      <c r="D603" s="21" t="s">
        <v>407</v>
      </c>
      <c r="E603" s="38" t="s">
        <v>387</v>
      </c>
      <c r="F603" s="18" t="s">
        <v>232</v>
      </c>
      <c r="G603" s="46">
        <v>4363</v>
      </c>
      <c r="H603" s="46">
        <v>3082</v>
      </c>
      <c r="I603" s="46">
        <v>470</v>
      </c>
      <c r="J603" s="46">
        <v>203</v>
      </c>
      <c r="K603" s="46">
        <v>253</v>
      </c>
      <c r="L603" s="46">
        <v>462</v>
      </c>
      <c r="M603" s="46">
        <v>2843</v>
      </c>
      <c r="N603" s="46">
        <v>1520</v>
      </c>
      <c r="O603" s="46">
        <v>3996</v>
      </c>
      <c r="P603" s="46">
        <v>17192</v>
      </c>
    </row>
    <row r="604" spans="1:16" s="21" customFormat="1" x14ac:dyDescent="0.2">
      <c r="A604" s="21">
        <v>601</v>
      </c>
      <c r="B604" s="21" t="s">
        <v>225</v>
      </c>
      <c r="C604" s="20" t="s">
        <v>225</v>
      </c>
      <c r="D604" s="21" t="s">
        <v>407</v>
      </c>
      <c r="E604" s="38" t="s">
        <v>388</v>
      </c>
      <c r="F604" s="21" t="s">
        <v>233</v>
      </c>
      <c r="G604" s="45">
        <v>25.378082829222894</v>
      </c>
      <c r="H604" s="45">
        <v>17.926942764076315</v>
      </c>
      <c r="I604" s="45">
        <v>2.7338296882270825</v>
      </c>
      <c r="J604" s="45">
        <v>1.1807817589576548</v>
      </c>
      <c r="K604" s="45">
        <v>1.4716147045137273</v>
      </c>
      <c r="L604" s="45">
        <v>2.6872964169381106</v>
      </c>
      <c r="M604" s="45">
        <v>16.536761284318288</v>
      </c>
      <c r="N604" s="45">
        <v>8.8413215449046074</v>
      </c>
      <c r="O604" s="45">
        <v>23.24336900884132</v>
      </c>
      <c r="P604" s="45">
        <v>100</v>
      </c>
    </row>
    <row r="605" spans="1:16" s="21" customFormat="1" x14ac:dyDescent="0.2">
      <c r="A605" s="21">
        <v>149</v>
      </c>
      <c r="B605" s="18" t="s">
        <v>226</v>
      </c>
      <c r="C605" s="47" t="s">
        <v>226</v>
      </c>
      <c r="D605" s="40" t="s">
        <v>382</v>
      </c>
      <c r="E605" s="41" t="s">
        <v>385</v>
      </c>
      <c r="F605" s="40" t="s">
        <v>230</v>
      </c>
      <c r="G605" s="48">
        <v>273</v>
      </c>
      <c r="H605" s="48">
        <v>76</v>
      </c>
      <c r="I605" s="48">
        <v>42</v>
      </c>
      <c r="J605" s="48">
        <v>18</v>
      </c>
      <c r="K605" s="48">
        <v>1</v>
      </c>
      <c r="L605" s="48">
        <v>1</v>
      </c>
      <c r="M605" s="48">
        <v>0</v>
      </c>
      <c r="N605" s="48">
        <v>0</v>
      </c>
      <c r="O605" s="48">
        <v>0</v>
      </c>
      <c r="P605" s="48">
        <v>411</v>
      </c>
    </row>
    <row r="606" spans="1:16" s="21" customFormat="1" x14ac:dyDescent="0.2">
      <c r="A606" s="21">
        <v>300</v>
      </c>
      <c r="B606" s="21" t="s">
        <v>226</v>
      </c>
      <c r="C606" s="20" t="s">
        <v>226</v>
      </c>
      <c r="D606" s="21" t="s">
        <v>382</v>
      </c>
      <c r="E606" s="38" t="s">
        <v>386</v>
      </c>
      <c r="F606" s="21" t="s">
        <v>231</v>
      </c>
      <c r="G606" s="45">
        <v>66.423357664233578</v>
      </c>
      <c r="H606" s="45">
        <v>18.491484184914842</v>
      </c>
      <c r="I606" s="45">
        <v>10.218978102189782</v>
      </c>
      <c r="J606" s="45">
        <v>4.3795620437956204</v>
      </c>
      <c r="K606" s="45">
        <v>0.24330900243309003</v>
      </c>
      <c r="L606" s="45">
        <v>0.24330900243309003</v>
      </c>
      <c r="M606" s="45">
        <v>0</v>
      </c>
      <c r="N606" s="45">
        <v>0</v>
      </c>
      <c r="O606" s="45">
        <v>0</v>
      </c>
      <c r="P606" s="45">
        <v>100</v>
      </c>
    </row>
    <row r="607" spans="1:16" s="21" customFormat="1" x14ac:dyDescent="0.2">
      <c r="A607" s="21">
        <v>451</v>
      </c>
      <c r="B607" s="18" t="s">
        <v>226</v>
      </c>
      <c r="C607" s="20" t="s">
        <v>226</v>
      </c>
      <c r="D607" s="21" t="s">
        <v>382</v>
      </c>
      <c r="E607" s="38" t="s">
        <v>387</v>
      </c>
      <c r="F607" s="18" t="s">
        <v>232</v>
      </c>
      <c r="G607" s="46">
        <v>499</v>
      </c>
      <c r="H607" s="46">
        <v>506</v>
      </c>
      <c r="I607" s="46">
        <v>542</v>
      </c>
      <c r="J607" s="46">
        <v>507</v>
      </c>
      <c r="K607" s="46">
        <v>69</v>
      </c>
      <c r="L607" s="46">
        <v>150</v>
      </c>
      <c r="M607" s="46">
        <v>0</v>
      </c>
      <c r="N607" s="46">
        <v>0</v>
      </c>
      <c r="O607" s="46">
        <v>0</v>
      </c>
      <c r="P607" s="46">
        <v>2273</v>
      </c>
    </row>
    <row r="608" spans="1:16" s="21" customFormat="1" x14ac:dyDescent="0.2">
      <c r="A608" s="21">
        <v>602</v>
      </c>
      <c r="B608" s="21" t="s">
        <v>226</v>
      </c>
      <c r="C608" s="20" t="s">
        <v>226</v>
      </c>
      <c r="D608" s="21" t="s">
        <v>382</v>
      </c>
      <c r="E608" s="38" t="s">
        <v>388</v>
      </c>
      <c r="F608" s="21" t="s">
        <v>233</v>
      </c>
      <c r="G608" s="45">
        <v>21.953365596128464</v>
      </c>
      <c r="H608" s="45">
        <v>22.261328640563132</v>
      </c>
      <c r="I608" s="45">
        <v>23.845138583369994</v>
      </c>
      <c r="J608" s="45">
        <v>22.305323361196656</v>
      </c>
      <c r="K608" s="45">
        <v>3.0356357237131544</v>
      </c>
      <c r="L608" s="45">
        <v>6.5992080950285965</v>
      </c>
      <c r="M608" s="45">
        <v>0</v>
      </c>
      <c r="N608" s="45">
        <v>0</v>
      </c>
      <c r="O608" s="45">
        <v>0</v>
      </c>
      <c r="P608" s="45">
        <v>100</v>
      </c>
    </row>
    <row r="609" spans="1:16" s="21" customFormat="1" x14ac:dyDescent="0.2">
      <c r="A609" s="21">
        <v>150</v>
      </c>
      <c r="B609" s="18" t="s">
        <v>227</v>
      </c>
      <c r="C609" s="47" t="s">
        <v>227</v>
      </c>
      <c r="D609" s="40" t="s">
        <v>383</v>
      </c>
      <c r="E609" s="41" t="s">
        <v>385</v>
      </c>
      <c r="F609" s="40" t="s">
        <v>230</v>
      </c>
      <c r="G609" s="48">
        <v>212</v>
      </c>
      <c r="H609" s="48">
        <v>83</v>
      </c>
      <c r="I609" s="48">
        <v>70</v>
      </c>
      <c r="J609" s="48">
        <v>12</v>
      </c>
      <c r="K609" s="48">
        <v>0</v>
      </c>
      <c r="L609" s="48">
        <v>0</v>
      </c>
      <c r="M609" s="48">
        <v>0</v>
      </c>
      <c r="N609" s="48">
        <v>0</v>
      </c>
      <c r="O609" s="48">
        <v>0</v>
      </c>
      <c r="P609" s="48">
        <v>377</v>
      </c>
    </row>
    <row r="610" spans="1:16" s="21" customFormat="1" x14ac:dyDescent="0.2">
      <c r="A610" s="21">
        <v>301</v>
      </c>
      <c r="B610" s="21" t="s">
        <v>227</v>
      </c>
      <c r="C610" s="20" t="s">
        <v>227</v>
      </c>
      <c r="D610" s="21" t="s">
        <v>383</v>
      </c>
      <c r="E610" s="38" t="s">
        <v>386</v>
      </c>
      <c r="F610" s="21" t="s">
        <v>231</v>
      </c>
      <c r="G610" s="45">
        <v>56.233421750663133</v>
      </c>
      <c r="H610" s="45">
        <v>22.015915119363395</v>
      </c>
      <c r="I610" s="45">
        <v>18.567639257294431</v>
      </c>
      <c r="J610" s="45">
        <v>3.183023872679045</v>
      </c>
      <c r="K610" s="45">
        <v>0</v>
      </c>
      <c r="L610" s="45">
        <v>0</v>
      </c>
      <c r="M610" s="45">
        <v>0</v>
      </c>
      <c r="N610" s="45">
        <v>0</v>
      </c>
      <c r="O610" s="45">
        <v>0</v>
      </c>
      <c r="P610" s="45">
        <v>100</v>
      </c>
    </row>
    <row r="611" spans="1:16" s="21" customFormat="1" x14ac:dyDescent="0.2">
      <c r="A611" s="21">
        <v>452</v>
      </c>
      <c r="B611" s="18" t="s">
        <v>227</v>
      </c>
      <c r="C611" s="20" t="s">
        <v>227</v>
      </c>
      <c r="D611" s="21" t="s">
        <v>383</v>
      </c>
      <c r="E611" s="38" t="s">
        <v>387</v>
      </c>
      <c r="F611" s="18" t="s">
        <v>232</v>
      </c>
      <c r="G611" s="46">
        <v>418</v>
      </c>
      <c r="H611" s="46">
        <v>564</v>
      </c>
      <c r="I611" s="46">
        <v>922</v>
      </c>
      <c r="J611" s="46">
        <v>306</v>
      </c>
      <c r="K611" s="46">
        <v>0</v>
      </c>
      <c r="L611" s="46">
        <v>0</v>
      </c>
      <c r="M611" s="46">
        <v>0</v>
      </c>
      <c r="N611" s="46">
        <v>0</v>
      </c>
      <c r="O611" s="46">
        <v>0</v>
      </c>
      <c r="P611" s="46">
        <v>2210</v>
      </c>
    </row>
    <row r="612" spans="1:16" s="21" customFormat="1" x14ac:dyDescent="0.2">
      <c r="A612" s="21">
        <v>603</v>
      </c>
      <c r="B612" s="21" t="s">
        <v>227</v>
      </c>
      <c r="C612" s="20" t="s">
        <v>227</v>
      </c>
      <c r="D612" s="21" t="s">
        <v>383</v>
      </c>
      <c r="E612" s="38" t="s">
        <v>388</v>
      </c>
      <c r="F612" s="21" t="s">
        <v>233</v>
      </c>
      <c r="G612" s="45">
        <v>18.914027149321267</v>
      </c>
      <c r="H612" s="45">
        <v>25.520361990950228</v>
      </c>
      <c r="I612" s="45">
        <v>41.719457013574662</v>
      </c>
      <c r="J612" s="45">
        <v>13.846153846153847</v>
      </c>
      <c r="K612" s="45">
        <v>0</v>
      </c>
      <c r="L612" s="45">
        <v>0</v>
      </c>
      <c r="M612" s="45">
        <v>0</v>
      </c>
      <c r="N612" s="45">
        <v>0</v>
      </c>
      <c r="O612" s="45">
        <v>0</v>
      </c>
      <c r="P612" s="45">
        <v>100</v>
      </c>
    </row>
    <row r="613" spans="1:16" s="21" customFormat="1" x14ac:dyDescent="0.2">
      <c r="A613" s="21">
        <v>151</v>
      </c>
      <c r="B613" s="18" t="s">
        <v>228</v>
      </c>
      <c r="C613" s="47" t="s">
        <v>228</v>
      </c>
      <c r="D613" s="40" t="s">
        <v>384</v>
      </c>
      <c r="E613" s="41" t="s">
        <v>385</v>
      </c>
      <c r="F613" s="40" t="s">
        <v>230</v>
      </c>
      <c r="G613" s="48">
        <v>0</v>
      </c>
      <c r="H613" s="48">
        <v>0</v>
      </c>
      <c r="I613" s="48">
        <v>1</v>
      </c>
      <c r="J613" s="48">
        <v>0</v>
      </c>
      <c r="K613" s="48">
        <v>0</v>
      </c>
      <c r="L613" s="48">
        <v>0</v>
      </c>
      <c r="M613" s="48">
        <v>1</v>
      </c>
      <c r="N613" s="48">
        <v>0</v>
      </c>
      <c r="O613" s="48">
        <v>1</v>
      </c>
      <c r="P613" s="48">
        <v>3</v>
      </c>
    </row>
    <row r="614" spans="1:16" s="21" customFormat="1" x14ac:dyDescent="0.2">
      <c r="A614" s="21">
        <v>302</v>
      </c>
      <c r="B614" s="21" t="s">
        <v>228</v>
      </c>
      <c r="C614" s="20" t="s">
        <v>228</v>
      </c>
      <c r="D614" s="21" t="s">
        <v>384</v>
      </c>
      <c r="E614" s="38" t="s">
        <v>386</v>
      </c>
      <c r="F614" s="21" t="s">
        <v>231</v>
      </c>
      <c r="G614" s="45">
        <v>0</v>
      </c>
      <c r="H614" s="45">
        <v>0</v>
      </c>
      <c r="I614" s="45">
        <v>33.333333333333336</v>
      </c>
      <c r="J614" s="45">
        <v>0</v>
      </c>
      <c r="K614" s="45">
        <v>0</v>
      </c>
      <c r="L614" s="45">
        <v>0</v>
      </c>
      <c r="M614" s="45">
        <v>33.333333333333336</v>
      </c>
      <c r="N614" s="45">
        <v>0</v>
      </c>
      <c r="O614" s="45">
        <v>33.333333333333336</v>
      </c>
      <c r="P614" s="45">
        <v>100</v>
      </c>
    </row>
    <row r="615" spans="1:16" s="21" customFormat="1" x14ac:dyDescent="0.2">
      <c r="A615" s="21">
        <v>453</v>
      </c>
      <c r="B615" s="18" t="s">
        <v>228</v>
      </c>
      <c r="C615" s="20" t="s">
        <v>228</v>
      </c>
      <c r="D615" s="21" t="s">
        <v>384</v>
      </c>
      <c r="E615" s="38" t="s">
        <v>387</v>
      </c>
      <c r="F615" s="18" t="s">
        <v>232</v>
      </c>
      <c r="G615" s="46">
        <v>0</v>
      </c>
      <c r="H615" s="46">
        <v>0</v>
      </c>
      <c r="I615" s="46">
        <v>10</v>
      </c>
      <c r="J615" s="46">
        <v>0</v>
      </c>
      <c r="K615" s="46">
        <v>0</v>
      </c>
      <c r="L615" s="46">
        <v>0</v>
      </c>
      <c r="M615" s="46">
        <v>294</v>
      </c>
      <c r="N615" s="46">
        <v>0</v>
      </c>
      <c r="O615" s="46">
        <v>2418</v>
      </c>
      <c r="P615" s="46">
        <v>2722</v>
      </c>
    </row>
    <row r="616" spans="1:16" s="21" customFormat="1" x14ac:dyDescent="0.2">
      <c r="A616" s="21">
        <v>604</v>
      </c>
      <c r="B616" s="21" t="s">
        <v>228</v>
      </c>
      <c r="C616" s="20" t="s">
        <v>228</v>
      </c>
      <c r="D616" s="21" t="s">
        <v>384</v>
      </c>
      <c r="E616" s="38" t="s">
        <v>388</v>
      </c>
      <c r="F616" s="21" t="s">
        <v>233</v>
      </c>
      <c r="G616" s="45">
        <v>0</v>
      </c>
      <c r="H616" s="45">
        <v>0</v>
      </c>
      <c r="I616" s="45">
        <v>0.36737692872887584</v>
      </c>
      <c r="J616" s="45">
        <v>0</v>
      </c>
      <c r="K616" s="45">
        <v>0</v>
      </c>
      <c r="L616" s="45">
        <v>0</v>
      </c>
      <c r="M616" s="45">
        <v>10.800881704628949</v>
      </c>
      <c r="N616" s="45">
        <v>0</v>
      </c>
      <c r="O616" s="45">
        <v>88.831741366642177</v>
      </c>
      <c r="P616" s="45">
        <v>100</v>
      </c>
    </row>
  </sheetData>
  <mergeCells count="1">
    <mergeCell ref="G3:P3"/>
  </mergeCells>
  <phoneticPr fontId="0" type="noConversion"/>
  <printOptions horizontalCentered="1"/>
  <pageMargins left="0.39370078740157483" right="0.47244094488188981" top="0.55118110236220474" bottom="0.55118110236220474" header="0.51181102362204722" footer="0.51181102362204722"/>
  <pageSetup paperSize="9" orientation="landscape" horizontalDpi="300" verticalDpi="300" r:id="rId1"/>
  <headerFooter alignWithMargins="0"/>
  <rowBreaks count="17" manualBreakCount="17">
    <brk id="38" max="16383" man="1"/>
    <brk id="70" max="16383" man="1"/>
    <brk id="102" max="16383" man="1"/>
    <brk id="134" max="16383" man="1"/>
    <brk id="166" max="16383" man="1"/>
    <brk id="198" max="16383" man="1"/>
    <brk id="230" max="16383" man="1"/>
    <brk id="262" max="16383" man="1"/>
    <brk id="294" max="16383" man="1"/>
    <brk id="326" max="16383" man="1"/>
    <brk id="358" max="16383" man="1"/>
    <brk id="390" max="16383" man="1"/>
    <brk id="422" max="16383" man="1"/>
    <brk id="454" max="16383" man="1"/>
    <brk id="486" max="16383" man="1"/>
    <brk id="518" max="16383" man="1"/>
    <brk id="5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showZeros="0" workbookViewId="0"/>
  </sheetViews>
  <sheetFormatPr baseColWidth="10" defaultRowHeight="12.75" outlineLevelCol="1" x14ac:dyDescent="0.2"/>
  <cols>
    <col min="1" max="1" width="8.5703125" customWidth="1"/>
    <col min="2" max="2" width="4.140625" customWidth="1"/>
    <col min="3" max="4" width="11.42578125" hidden="1" customWidth="1" outlineLevel="1"/>
    <col min="5" max="5" width="11.42578125" collapsed="1"/>
  </cols>
  <sheetData>
    <row r="1" spans="1:14" ht="18" x14ac:dyDescent="0.25">
      <c r="E1" s="7" t="s">
        <v>403</v>
      </c>
    </row>
    <row r="4" spans="1:14" x14ac:dyDescent="0.2">
      <c r="C4" s="3" t="s">
        <v>0</v>
      </c>
      <c r="D4" s="3" t="s">
        <v>1</v>
      </c>
      <c r="E4" s="4" t="s">
        <v>70</v>
      </c>
      <c r="F4" s="4" t="s">
        <v>71</v>
      </c>
      <c r="G4" s="4" t="s">
        <v>72</v>
      </c>
      <c r="H4" s="5" t="s">
        <v>73</v>
      </c>
      <c r="I4" s="6" t="s">
        <v>74</v>
      </c>
      <c r="J4" s="6" t="s">
        <v>75</v>
      </c>
      <c r="K4" s="6" t="s">
        <v>76</v>
      </c>
      <c r="L4" s="6" t="s">
        <v>77</v>
      </c>
      <c r="M4" s="6" t="s">
        <v>78</v>
      </c>
      <c r="N4" s="2" t="s">
        <v>229</v>
      </c>
    </row>
    <row r="5" spans="1:14" x14ac:dyDescent="0.2">
      <c r="C5" s="1" t="s">
        <v>11</v>
      </c>
      <c r="D5" s="1" t="s">
        <v>11</v>
      </c>
      <c r="E5" s="31"/>
      <c r="F5" s="31" t="s">
        <v>11</v>
      </c>
      <c r="G5" s="31" t="s">
        <v>11</v>
      </c>
      <c r="H5" s="31" t="s">
        <v>11</v>
      </c>
      <c r="I5" s="31" t="s">
        <v>11</v>
      </c>
      <c r="J5" s="31" t="s">
        <v>11</v>
      </c>
      <c r="K5" s="31" t="s">
        <v>11</v>
      </c>
      <c r="L5" s="31" t="s">
        <v>11</v>
      </c>
      <c r="M5" s="31" t="s">
        <v>11</v>
      </c>
      <c r="N5" s="31"/>
    </row>
    <row r="6" spans="1:14" x14ac:dyDescent="0.2">
      <c r="A6" s="25" t="s">
        <v>79</v>
      </c>
      <c r="B6" s="25" t="s">
        <v>230</v>
      </c>
      <c r="C6" s="36" t="s">
        <v>2</v>
      </c>
      <c r="D6" s="35" t="s">
        <v>12</v>
      </c>
      <c r="E6" s="26">
        <v>346</v>
      </c>
      <c r="F6" s="26">
        <v>176</v>
      </c>
      <c r="G6" s="26">
        <v>163</v>
      </c>
      <c r="H6" s="26">
        <v>149</v>
      </c>
      <c r="I6" s="26">
        <v>43</v>
      </c>
      <c r="J6" s="26">
        <v>21</v>
      </c>
      <c r="K6" s="26">
        <v>2</v>
      </c>
      <c r="L6" s="26">
        <v>1</v>
      </c>
      <c r="M6" s="26">
        <v>0</v>
      </c>
      <c r="N6" s="27">
        <v>901</v>
      </c>
    </row>
    <row r="7" spans="1:14" x14ac:dyDescent="0.2">
      <c r="A7" s="25" t="s">
        <v>80</v>
      </c>
      <c r="B7" s="25" t="s">
        <v>230</v>
      </c>
      <c r="C7" s="36" t="s">
        <v>2</v>
      </c>
      <c r="D7" s="35" t="s">
        <v>13</v>
      </c>
      <c r="E7" s="26">
        <v>34</v>
      </c>
      <c r="F7" s="26">
        <v>27</v>
      </c>
      <c r="G7" s="26">
        <v>23</v>
      </c>
      <c r="H7" s="26">
        <v>9</v>
      </c>
      <c r="I7" s="26">
        <v>1</v>
      </c>
      <c r="J7" s="26">
        <v>0</v>
      </c>
      <c r="K7" s="26">
        <v>0</v>
      </c>
      <c r="L7" s="26">
        <v>0</v>
      </c>
      <c r="M7" s="26">
        <v>0</v>
      </c>
      <c r="N7" s="27">
        <v>94</v>
      </c>
    </row>
    <row r="8" spans="1:14" x14ac:dyDescent="0.2">
      <c r="A8" s="25" t="s">
        <v>81</v>
      </c>
      <c r="B8" s="25" t="s">
        <v>230</v>
      </c>
      <c r="C8" s="36" t="s">
        <v>2</v>
      </c>
      <c r="D8" s="35" t="s">
        <v>14</v>
      </c>
      <c r="E8" s="26">
        <v>27</v>
      </c>
      <c r="F8" s="26">
        <v>39</v>
      </c>
      <c r="G8" s="26">
        <v>40</v>
      </c>
      <c r="H8" s="26">
        <v>24</v>
      </c>
      <c r="I8" s="26">
        <v>2</v>
      </c>
      <c r="J8" s="26">
        <v>3</v>
      </c>
      <c r="K8" s="26">
        <v>0</v>
      </c>
      <c r="L8" s="26">
        <v>0</v>
      </c>
      <c r="M8" s="26">
        <v>0</v>
      </c>
      <c r="N8" s="27">
        <v>135</v>
      </c>
    </row>
    <row r="9" spans="1:14" x14ac:dyDescent="0.2">
      <c r="A9" s="25" t="s">
        <v>82</v>
      </c>
      <c r="B9" s="25" t="s">
        <v>230</v>
      </c>
      <c r="C9" s="36" t="s">
        <v>2</v>
      </c>
      <c r="D9" s="35" t="s">
        <v>15</v>
      </c>
      <c r="E9" s="26">
        <v>66</v>
      </c>
      <c r="F9" s="26">
        <v>35</v>
      </c>
      <c r="G9" s="26">
        <v>18</v>
      </c>
      <c r="H9" s="26">
        <v>11</v>
      </c>
      <c r="I9" s="26">
        <v>2</v>
      </c>
      <c r="J9" s="26">
        <v>0</v>
      </c>
      <c r="K9" s="26">
        <v>0</v>
      </c>
      <c r="L9" s="26">
        <v>0</v>
      </c>
      <c r="M9" s="26">
        <v>0</v>
      </c>
      <c r="N9" s="27">
        <v>132</v>
      </c>
    </row>
    <row r="10" spans="1:14" x14ac:dyDescent="0.2">
      <c r="A10" s="25" t="s">
        <v>83</v>
      </c>
      <c r="B10" s="25" t="s">
        <v>230</v>
      </c>
      <c r="C10" s="36" t="s">
        <v>2</v>
      </c>
      <c r="D10" s="35" t="s">
        <v>16</v>
      </c>
      <c r="E10" s="26">
        <v>53</v>
      </c>
      <c r="F10" s="26">
        <v>39</v>
      </c>
      <c r="G10" s="26">
        <v>14</v>
      </c>
      <c r="H10" s="26">
        <v>6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7">
        <v>112</v>
      </c>
    </row>
    <row r="11" spans="1:14" x14ac:dyDescent="0.2">
      <c r="A11" s="25" t="s">
        <v>84</v>
      </c>
      <c r="B11" s="25" t="s">
        <v>230</v>
      </c>
      <c r="C11" s="36" t="s">
        <v>2</v>
      </c>
      <c r="D11" s="35" t="s">
        <v>17</v>
      </c>
      <c r="E11" s="26">
        <v>177</v>
      </c>
      <c r="F11" s="26">
        <v>132</v>
      </c>
      <c r="G11" s="26">
        <v>86</v>
      </c>
      <c r="H11" s="26">
        <v>31</v>
      </c>
      <c r="I11" s="26">
        <v>4</v>
      </c>
      <c r="J11" s="26">
        <v>2</v>
      </c>
      <c r="K11" s="26">
        <v>0</v>
      </c>
      <c r="L11" s="26">
        <v>0</v>
      </c>
      <c r="M11" s="26">
        <v>0</v>
      </c>
      <c r="N11" s="27">
        <v>432</v>
      </c>
    </row>
    <row r="12" spans="1:14" x14ac:dyDescent="0.2">
      <c r="A12" s="25" t="s">
        <v>85</v>
      </c>
      <c r="B12" s="25" t="s">
        <v>230</v>
      </c>
      <c r="C12" s="36" t="s">
        <v>2</v>
      </c>
      <c r="D12" s="35" t="s">
        <v>18</v>
      </c>
      <c r="E12" s="26">
        <v>223</v>
      </c>
      <c r="F12" s="26">
        <v>86</v>
      </c>
      <c r="G12" s="26">
        <v>63</v>
      </c>
      <c r="H12" s="26">
        <v>44</v>
      </c>
      <c r="I12" s="26">
        <v>12</v>
      </c>
      <c r="J12" s="26">
        <v>7</v>
      </c>
      <c r="K12" s="26">
        <v>0</v>
      </c>
      <c r="L12" s="26">
        <v>0</v>
      </c>
      <c r="M12" s="26">
        <v>0</v>
      </c>
      <c r="N12" s="27">
        <v>435</v>
      </c>
    </row>
    <row r="13" spans="1:14" x14ac:dyDescent="0.2">
      <c r="A13" s="25" t="s">
        <v>86</v>
      </c>
      <c r="B13" s="25" t="s">
        <v>230</v>
      </c>
      <c r="C13" s="36" t="s">
        <v>2</v>
      </c>
      <c r="D13" s="35" t="s">
        <v>19</v>
      </c>
      <c r="E13" s="26">
        <v>50</v>
      </c>
      <c r="F13" s="26">
        <v>54</v>
      </c>
      <c r="G13" s="26">
        <v>37</v>
      </c>
      <c r="H13" s="26">
        <v>25</v>
      </c>
      <c r="I13" s="26">
        <v>4</v>
      </c>
      <c r="J13" s="26">
        <v>0</v>
      </c>
      <c r="K13" s="26">
        <v>0</v>
      </c>
      <c r="L13" s="26">
        <v>0</v>
      </c>
      <c r="M13" s="26">
        <v>0</v>
      </c>
      <c r="N13" s="27">
        <v>170</v>
      </c>
    </row>
    <row r="14" spans="1:14" x14ac:dyDescent="0.2">
      <c r="A14" s="25" t="s">
        <v>87</v>
      </c>
      <c r="B14" s="25" t="s">
        <v>230</v>
      </c>
      <c r="C14" s="36" t="s">
        <v>2</v>
      </c>
      <c r="D14" s="35" t="s">
        <v>20</v>
      </c>
      <c r="E14" s="26">
        <v>481</v>
      </c>
      <c r="F14" s="26">
        <v>254</v>
      </c>
      <c r="G14" s="26">
        <v>154</v>
      </c>
      <c r="H14" s="26">
        <v>65</v>
      </c>
      <c r="I14" s="26">
        <v>9</v>
      </c>
      <c r="J14" s="26">
        <v>6</v>
      </c>
      <c r="K14" s="26">
        <v>0</v>
      </c>
      <c r="L14" s="26">
        <v>0</v>
      </c>
      <c r="M14" s="26">
        <v>0</v>
      </c>
      <c r="N14" s="27">
        <v>969</v>
      </c>
    </row>
    <row r="15" spans="1:14" x14ac:dyDescent="0.2">
      <c r="A15" s="25" t="s">
        <v>88</v>
      </c>
      <c r="B15" s="25" t="s">
        <v>230</v>
      </c>
      <c r="C15" s="36" t="s">
        <v>2</v>
      </c>
      <c r="D15" s="35" t="s">
        <v>21</v>
      </c>
      <c r="E15" s="26">
        <v>30</v>
      </c>
      <c r="F15" s="26">
        <v>16</v>
      </c>
      <c r="G15" s="26">
        <v>10</v>
      </c>
      <c r="H15" s="26">
        <v>5</v>
      </c>
      <c r="I15" s="26">
        <v>1</v>
      </c>
      <c r="J15" s="26">
        <v>0</v>
      </c>
      <c r="K15" s="26">
        <v>0</v>
      </c>
      <c r="L15" s="26">
        <v>0</v>
      </c>
      <c r="M15" s="26">
        <v>0</v>
      </c>
      <c r="N15" s="27">
        <v>62</v>
      </c>
    </row>
    <row r="16" spans="1:14" x14ac:dyDescent="0.2">
      <c r="A16" s="25" t="s">
        <v>89</v>
      </c>
      <c r="B16" s="25" t="s">
        <v>230</v>
      </c>
      <c r="C16" s="36" t="s">
        <v>2</v>
      </c>
      <c r="D16" s="35" t="s">
        <v>22</v>
      </c>
      <c r="E16" s="26">
        <v>35</v>
      </c>
      <c r="F16" s="26">
        <v>14</v>
      </c>
      <c r="G16" s="26">
        <v>4</v>
      </c>
      <c r="H16" s="26">
        <v>2</v>
      </c>
      <c r="I16" s="26">
        <v>1</v>
      </c>
      <c r="J16" s="26">
        <v>1</v>
      </c>
      <c r="K16" s="26">
        <v>0</v>
      </c>
      <c r="L16" s="26">
        <v>0</v>
      </c>
      <c r="M16" s="26">
        <v>0</v>
      </c>
      <c r="N16" s="27">
        <v>57</v>
      </c>
    </row>
    <row r="17" spans="1:14" x14ac:dyDescent="0.2">
      <c r="A17" s="25" t="s">
        <v>90</v>
      </c>
      <c r="B17" s="25" t="s">
        <v>230</v>
      </c>
      <c r="C17" s="36" t="s">
        <v>2</v>
      </c>
      <c r="D17" s="35" t="s">
        <v>23</v>
      </c>
      <c r="E17" s="26">
        <v>23</v>
      </c>
      <c r="F17" s="26">
        <v>5</v>
      </c>
      <c r="G17" s="26">
        <v>4</v>
      </c>
      <c r="H17" s="26">
        <v>2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7">
        <v>34</v>
      </c>
    </row>
    <row r="18" spans="1:14" x14ac:dyDescent="0.2">
      <c r="A18" s="25" t="s">
        <v>91</v>
      </c>
      <c r="B18" s="25" t="s">
        <v>230</v>
      </c>
      <c r="C18" s="36" t="s">
        <v>2</v>
      </c>
      <c r="D18" s="35" t="s">
        <v>24</v>
      </c>
      <c r="E18" s="26">
        <v>270</v>
      </c>
      <c r="F18" s="26">
        <v>140</v>
      </c>
      <c r="G18" s="26">
        <v>81</v>
      </c>
      <c r="H18" s="26">
        <v>57</v>
      </c>
      <c r="I18" s="26">
        <v>16</v>
      </c>
      <c r="J18" s="26">
        <v>2</v>
      </c>
      <c r="K18" s="26">
        <v>1</v>
      </c>
      <c r="L18" s="26">
        <v>0</v>
      </c>
      <c r="M18" s="26">
        <v>0</v>
      </c>
      <c r="N18" s="27">
        <v>567</v>
      </c>
    </row>
    <row r="19" spans="1:14" x14ac:dyDescent="0.2">
      <c r="A19" s="25" t="s">
        <v>92</v>
      </c>
      <c r="B19" s="25" t="s">
        <v>230</v>
      </c>
      <c r="C19" s="36" t="s">
        <v>2</v>
      </c>
      <c r="D19" s="35" t="s">
        <v>25</v>
      </c>
      <c r="E19" s="26">
        <v>83</v>
      </c>
      <c r="F19" s="26">
        <v>32</v>
      </c>
      <c r="G19" s="26">
        <v>25</v>
      </c>
      <c r="H19" s="26">
        <v>4</v>
      </c>
      <c r="I19" s="26">
        <v>4</v>
      </c>
      <c r="J19" s="26">
        <v>1</v>
      </c>
      <c r="K19" s="26">
        <v>0</v>
      </c>
      <c r="L19" s="26">
        <v>0</v>
      </c>
      <c r="M19" s="26">
        <v>0</v>
      </c>
      <c r="N19" s="27">
        <v>149</v>
      </c>
    </row>
    <row r="20" spans="1:14" x14ac:dyDescent="0.2">
      <c r="A20" s="25" t="s">
        <v>93</v>
      </c>
      <c r="B20" s="25" t="s">
        <v>230</v>
      </c>
      <c r="C20" s="36" t="s">
        <v>2</v>
      </c>
      <c r="D20" s="35" t="s">
        <v>26</v>
      </c>
      <c r="E20" s="26">
        <v>112</v>
      </c>
      <c r="F20" s="26">
        <v>52</v>
      </c>
      <c r="G20" s="26">
        <v>45</v>
      </c>
      <c r="H20" s="26">
        <v>22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7">
        <v>231</v>
      </c>
    </row>
    <row r="21" spans="1:14" x14ac:dyDescent="0.2">
      <c r="A21" s="25" t="s">
        <v>94</v>
      </c>
      <c r="B21" s="25" t="s">
        <v>230</v>
      </c>
      <c r="C21" s="36" t="s">
        <v>2</v>
      </c>
      <c r="D21" s="35" t="s">
        <v>27</v>
      </c>
      <c r="E21" s="26">
        <v>223</v>
      </c>
      <c r="F21" s="26">
        <v>154</v>
      </c>
      <c r="G21" s="26">
        <v>128</v>
      </c>
      <c r="H21" s="26">
        <v>48</v>
      </c>
      <c r="I21" s="26">
        <v>14</v>
      </c>
      <c r="J21" s="26">
        <v>5</v>
      </c>
      <c r="K21" s="26">
        <v>1</v>
      </c>
      <c r="L21" s="26">
        <v>0</v>
      </c>
      <c r="M21" s="26">
        <v>0</v>
      </c>
      <c r="N21" s="27">
        <v>573</v>
      </c>
    </row>
    <row r="22" spans="1:14" x14ac:dyDescent="0.2">
      <c r="A22" s="25" t="s">
        <v>95</v>
      </c>
      <c r="B22" s="25" t="s">
        <v>230</v>
      </c>
      <c r="C22" s="36" t="s">
        <v>2</v>
      </c>
      <c r="D22" s="35" t="s">
        <v>28</v>
      </c>
      <c r="E22" s="26">
        <v>273</v>
      </c>
      <c r="F22" s="26">
        <v>150</v>
      </c>
      <c r="G22" s="26">
        <v>122</v>
      </c>
      <c r="H22" s="26">
        <v>55</v>
      </c>
      <c r="I22" s="26">
        <v>17</v>
      </c>
      <c r="J22" s="26">
        <v>7</v>
      </c>
      <c r="K22" s="26">
        <v>1</v>
      </c>
      <c r="L22" s="26">
        <v>0</v>
      </c>
      <c r="M22" s="26">
        <v>0</v>
      </c>
      <c r="N22" s="27">
        <v>625</v>
      </c>
    </row>
    <row r="23" spans="1:14" x14ac:dyDescent="0.2">
      <c r="A23" s="25" t="s">
        <v>96</v>
      </c>
      <c r="B23" s="25" t="s">
        <v>230</v>
      </c>
      <c r="C23" s="36" t="s">
        <v>2</v>
      </c>
      <c r="D23" s="35" t="s">
        <v>29</v>
      </c>
      <c r="E23" s="26">
        <v>33</v>
      </c>
      <c r="F23" s="26">
        <v>22</v>
      </c>
      <c r="G23" s="26">
        <v>16</v>
      </c>
      <c r="H23" s="26">
        <v>22</v>
      </c>
      <c r="I23" s="26">
        <v>7</v>
      </c>
      <c r="J23" s="26">
        <v>3</v>
      </c>
      <c r="K23" s="26">
        <v>0</v>
      </c>
      <c r="L23" s="26">
        <v>0</v>
      </c>
      <c r="M23" s="26">
        <v>0</v>
      </c>
      <c r="N23" s="27">
        <v>103</v>
      </c>
    </row>
    <row r="24" spans="1:14" x14ac:dyDescent="0.2">
      <c r="A24" s="25" t="s">
        <v>97</v>
      </c>
      <c r="B24" s="25" t="s">
        <v>230</v>
      </c>
      <c r="C24" s="36" t="s">
        <v>2</v>
      </c>
      <c r="D24" s="35" t="s">
        <v>30</v>
      </c>
      <c r="E24" s="26">
        <v>18</v>
      </c>
      <c r="F24" s="26">
        <v>4</v>
      </c>
      <c r="G24" s="26">
        <v>7</v>
      </c>
      <c r="H24" s="26">
        <v>2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7">
        <v>31</v>
      </c>
    </row>
    <row r="25" spans="1:14" x14ac:dyDescent="0.2">
      <c r="A25" s="25" t="s">
        <v>98</v>
      </c>
      <c r="B25" s="25" t="s">
        <v>230</v>
      </c>
      <c r="C25" s="36" t="s">
        <v>2</v>
      </c>
      <c r="D25" s="35" t="s">
        <v>31</v>
      </c>
      <c r="E25" s="26">
        <v>195</v>
      </c>
      <c r="F25" s="26">
        <v>71</v>
      </c>
      <c r="G25" s="26">
        <v>49</v>
      </c>
      <c r="H25" s="26">
        <v>31</v>
      </c>
      <c r="I25" s="26">
        <v>3</v>
      </c>
      <c r="J25" s="26">
        <v>2</v>
      </c>
      <c r="K25" s="26">
        <v>0</v>
      </c>
      <c r="L25" s="26">
        <v>0</v>
      </c>
      <c r="M25" s="26">
        <v>0</v>
      </c>
      <c r="N25" s="27">
        <v>351</v>
      </c>
    </row>
    <row r="26" spans="1:14" x14ac:dyDescent="0.2">
      <c r="A26" s="25" t="s">
        <v>99</v>
      </c>
      <c r="B26" s="25" t="s">
        <v>230</v>
      </c>
      <c r="C26" s="36" t="s">
        <v>2</v>
      </c>
      <c r="D26" s="35" t="s">
        <v>32</v>
      </c>
      <c r="E26" s="26">
        <v>288</v>
      </c>
      <c r="F26" s="26">
        <v>164</v>
      </c>
      <c r="G26" s="26">
        <v>134</v>
      </c>
      <c r="H26" s="26">
        <v>82</v>
      </c>
      <c r="I26" s="26">
        <v>17</v>
      </c>
      <c r="J26" s="26">
        <v>7</v>
      </c>
      <c r="K26" s="26">
        <v>2</v>
      </c>
      <c r="L26" s="26">
        <v>0</v>
      </c>
      <c r="M26" s="26">
        <v>0</v>
      </c>
      <c r="N26" s="27">
        <v>694</v>
      </c>
    </row>
    <row r="27" spans="1:14" x14ac:dyDescent="0.2">
      <c r="A27" s="25" t="s">
        <v>100</v>
      </c>
      <c r="B27" s="25" t="s">
        <v>230</v>
      </c>
      <c r="C27" s="36" t="s">
        <v>2</v>
      </c>
      <c r="D27" s="35" t="s">
        <v>33</v>
      </c>
      <c r="E27" s="26">
        <v>89</v>
      </c>
      <c r="F27" s="26">
        <v>14</v>
      </c>
      <c r="G27" s="26">
        <v>4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7">
        <v>107</v>
      </c>
    </row>
    <row r="28" spans="1:14" x14ac:dyDescent="0.2">
      <c r="A28" s="25" t="s">
        <v>101</v>
      </c>
      <c r="B28" s="25" t="s">
        <v>230</v>
      </c>
      <c r="C28" s="36" t="s">
        <v>2</v>
      </c>
      <c r="D28" s="35" t="s">
        <v>34</v>
      </c>
      <c r="E28" s="26">
        <v>14</v>
      </c>
      <c r="F28" s="26">
        <v>4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7">
        <v>18</v>
      </c>
    </row>
    <row r="29" spans="1:14" x14ac:dyDescent="0.2">
      <c r="A29" s="25" t="s">
        <v>102</v>
      </c>
      <c r="B29" s="25" t="s">
        <v>230</v>
      </c>
      <c r="C29" s="36" t="s">
        <v>2</v>
      </c>
      <c r="D29" s="35" t="s">
        <v>35</v>
      </c>
      <c r="E29" s="26">
        <v>17</v>
      </c>
      <c r="F29" s="26">
        <v>1</v>
      </c>
      <c r="G29" s="26">
        <v>2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7">
        <v>20</v>
      </c>
    </row>
    <row r="30" spans="1:14" x14ac:dyDescent="0.2">
      <c r="A30" s="25" t="s">
        <v>103</v>
      </c>
      <c r="B30" s="25" t="s">
        <v>230</v>
      </c>
      <c r="C30" s="36" t="s">
        <v>2</v>
      </c>
      <c r="D30" s="35" t="s">
        <v>36</v>
      </c>
      <c r="E30" s="26">
        <v>33</v>
      </c>
      <c r="F30" s="26">
        <v>9</v>
      </c>
      <c r="G30" s="26">
        <v>10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7">
        <v>52</v>
      </c>
    </row>
    <row r="31" spans="1:14" x14ac:dyDescent="0.2">
      <c r="A31" s="25" t="s">
        <v>104</v>
      </c>
      <c r="B31" s="25" t="s">
        <v>230</v>
      </c>
      <c r="C31" s="36" t="s">
        <v>2</v>
      </c>
      <c r="D31" s="35" t="s">
        <v>37</v>
      </c>
      <c r="E31" s="26">
        <v>11</v>
      </c>
      <c r="F31" s="26">
        <v>5</v>
      </c>
      <c r="G31" s="26">
        <v>0</v>
      </c>
      <c r="H31" s="26">
        <v>6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7">
        <v>22</v>
      </c>
    </row>
    <row r="32" spans="1:14" x14ac:dyDescent="0.2">
      <c r="A32" s="25" t="s">
        <v>105</v>
      </c>
      <c r="B32" s="25" t="s">
        <v>230</v>
      </c>
      <c r="C32" s="36" t="s">
        <v>2</v>
      </c>
      <c r="D32" s="35" t="s">
        <v>38</v>
      </c>
      <c r="E32" s="26">
        <v>87</v>
      </c>
      <c r="F32" s="26">
        <v>29</v>
      </c>
      <c r="G32" s="26">
        <v>8</v>
      </c>
      <c r="H32" s="26">
        <v>2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7">
        <v>126</v>
      </c>
    </row>
    <row r="33" spans="1:14" x14ac:dyDescent="0.2">
      <c r="A33" s="25" t="s">
        <v>106</v>
      </c>
      <c r="B33" s="25" t="s">
        <v>230</v>
      </c>
      <c r="C33" s="36" t="s">
        <v>2</v>
      </c>
      <c r="D33" s="35" t="s">
        <v>39</v>
      </c>
      <c r="E33" s="26">
        <v>77</v>
      </c>
      <c r="F33" s="26">
        <v>6</v>
      </c>
      <c r="G33" s="26">
        <v>4</v>
      </c>
      <c r="H33" s="26">
        <v>1</v>
      </c>
      <c r="I33" s="26">
        <v>0</v>
      </c>
      <c r="J33" s="26">
        <v>0</v>
      </c>
      <c r="K33" s="26">
        <v>1</v>
      </c>
      <c r="L33" s="26">
        <v>0</v>
      </c>
      <c r="M33" s="26">
        <v>0</v>
      </c>
      <c r="N33" s="27">
        <v>89</v>
      </c>
    </row>
    <row r="34" spans="1:14" x14ac:dyDescent="0.2">
      <c r="A34" s="25" t="s">
        <v>107</v>
      </c>
      <c r="B34" s="25" t="s">
        <v>230</v>
      </c>
      <c r="C34" s="36" t="s">
        <v>2</v>
      </c>
      <c r="D34" s="35" t="s">
        <v>40</v>
      </c>
      <c r="E34" s="26">
        <v>16</v>
      </c>
      <c r="F34" s="26">
        <v>7</v>
      </c>
      <c r="G34" s="26">
        <v>4</v>
      </c>
      <c r="H34" s="26">
        <v>6</v>
      </c>
      <c r="I34" s="26">
        <v>1</v>
      </c>
      <c r="J34" s="26">
        <v>0</v>
      </c>
      <c r="K34" s="26">
        <v>0</v>
      </c>
      <c r="L34" s="26">
        <v>0</v>
      </c>
      <c r="M34" s="26">
        <v>0</v>
      </c>
      <c r="N34" s="27">
        <v>34</v>
      </c>
    </row>
    <row r="35" spans="1:14" x14ac:dyDescent="0.2">
      <c r="A35" s="25" t="s">
        <v>108</v>
      </c>
      <c r="B35" s="25" t="s">
        <v>230</v>
      </c>
      <c r="C35" s="36" t="s">
        <v>2</v>
      </c>
      <c r="D35" s="35" t="s">
        <v>41</v>
      </c>
      <c r="E35" s="26">
        <v>23</v>
      </c>
      <c r="F35" s="26">
        <v>8</v>
      </c>
      <c r="G35" s="26">
        <v>8</v>
      </c>
      <c r="H35" s="26">
        <v>3</v>
      </c>
      <c r="I35" s="26">
        <v>1</v>
      </c>
      <c r="J35" s="26">
        <v>0</v>
      </c>
      <c r="K35" s="26">
        <v>0</v>
      </c>
      <c r="L35" s="26">
        <v>0</v>
      </c>
      <c r="M35" s="26">
        <v>0</v>
      </c>
      <c r="N35" s="27">
        <v>43</v>
      </c>
    </row>
    <row r="36" spans="1:14" x14ac:dyDescent="0.2">
      <c r="A36" s="25" t="s">
        <v>109</v>
      </c>
      <c r="B36" s="25" t="s">
        <v>230</v>
      </c>
      <c r="C36" s="36" t="s">
        <v>2</v>
      </c>
      <c r="D36" s="35" t="s">
        <v>42</v>
      </c>
      <c r="E36" s="26">
        <v>154</v>
      </c>
      <c r="F36" s="26">
        <v>134</v>
      </c>
      <c r="G36" s="26">
        <v>92</v>
      </c>
      <c r="H36" s="26">
        <v>46</v>
      </c>
      <c r="I36" s="26">
        <v>6</v>
      </c>
      <c r="J36" s="26">
        <v>1</v>
      </c>
      <c r="K36" s="26">
        <v>1</v>
      </c>
      <c r="L36" s="26">
        <v>0</v>
      </c>
      <c r="M36" s="26">
        <v>0</v>
      </c>
      <c r="N36" s="27">
        <v>434</v>
      </c>
    </row>
    <row r="37" spans="1:14" x14ac:dyDescent="0.2">
      <c r="A37" s="25" t="s">
        <v>110</v>
      </c>
      <c r="B37" s="25" t="s">
        <v>230</v>
      </c>
      <c r="C37" s="36" t="s">
        <v>2</v>
      </c>
      <c r="D37" s="35" t="s">
        <v>43</v>
      </c>
      <c r="E37" s="26">
        <v>37</v>
      </c>
      <c r="F37" s="26">
        <v>29</v>
      </c>
      <c r="G37" s="26">
        <v>19</v>
      </c>
      <c r="H37" s="26">
        <v>8</v>
      </c>
      <c r="I37" s="26">
        <v>2</v>
      </c>
      <c r="J37" s="26">
        <v>2</v>
      </c>
      <c r="K37" s="26">
        <v>0</v>
      </c>
      <c r="L37" s="26">
        <v>0</v>
      </c>
      <c r="M37" s="26">
        <v>0</v>
      </c>
      <c r="N37" s="27">
        <v>97</v>
      </c>
    </row>
    <row r="38" spans="1:14" x14ac:dyDescent="0.2">
      <c r="A38" s="25" t="s">
        <v>111</v>
      </c>
      <c r="B38" s="25" t="s">
        <v>230</v>
      </c>
      <c r="C38" s="36" t="s">
        <v>2</v>
      </c>
      <c r="D38" s="35" t="s">
        <v>44</v>
      </c>
      <c r="E38" s="26">
        <v>185</v>
      </c>
      <c r="F38" s="26">
        <v>103</v>
      </c>
      <c r="G38" s="26">
        <v>65</v>
      </c>
      <c r="H38" s="26">
        <v>28</v>
      </c>
      <c r="I38" s="26">
        <v>3</v>
      </c>
      <c r="J38" s="26">
        <v>1</v>
      </c>
      <c r="K38" s="26">
        <v>1</v>
      </c>
      <c r="L38" s="26">
        <v>1</v>
      </c>
      <c r="M38" s="26">
        <v>0</v>
      </c>
      <c r="N38" s="27">
        <v>387</v>
      </c>
    </row>
    <row r="39" spans="1:14" x14ac:dyDescent="0.2">
      <c r="A39" s="25" t="s">
        <v>112</v>
      </c>
      <c r="B39" s="25" t="s">
        <v>230</v>
      </c>
      <c r="C39" s="36" t="s">
        <v>2</v>
      </c>
      <c r="D39" s="35" t="s">
        <v>45</v>
      </c>
      <c r="E39" s="26">
        <v>236</v>
      </c>
      <c r="F39" s="26">
        <v>11</v>
      </c>
      <c r="G39" s="26">
        <v>5</v>
      </c>
      <c r="H39" s="26">
        <v>1</v>
      </c>
      <c r="I39" s="26">
        <v>2</v>
      </c>
      <c r="J39" s="26">
        <v>0</v>
      </c>
      <c r="K39" s="26">
        <v>0</v>
      </c>
      <c r="L39" s="26">
        <v>0</v>
      </c>
      <c r="M39" s="26">
        <v>0</v>
      </c>
      <c r="N39" s="27">
        <v>255</v>
      </c>
    </row>
    <row r="40" spans="1:14" x14ac:dyDescent="0.2">
      <c r="A40" s="25" t="s">
        <v>113</v>
      </c>
      <c r="B40" s="25" t="s">
        <v>230</v>
      </c>
      <c r="C40" s="36" t="s">
        <v>2</v>
      </c>
      <c r="D40" s="35" t="s">
        <v>46</v>
      </c>
      <c r="E40" s="26">
        <v>40</v>
      </c>
      <c r="F40" s="26">
        <v>19</v>
      </c>
      <c r="G40" s="26">
        <v>8</v>
      </c>
      <c r="H40" s="26">
        <v>8</v>
      </c>
      <c r="I40" s="26">
        <v>3</v>
      </c>
      <c r="J40" s="26">
        <v>0</v>
      </c>
      <c r="K40" s="26">
        <v>1</v>
      </c>
      <c r="L40" s="26">
        <v>0</v>
      </c>
      <c r="M40" s="26">
        <v>0</v>
      </c>
      <c r="N40" s="27">
        <v>79</v>
      </c>
    </row>
    <row r="41" spans="1:14" x14ac:dyDescent="0.2">
      <c r="A41" s="25" t="s">
        <v>114</v>
      </c>
      <c r="B41" s="25" t="s">
        <v>230</v>
      </c>
      <c r="C41" s="36" t="s">
        <v>2</v>
      </c>
      <c r="D41" s="35" t="s">
        <v>47</v>
      </c>
      <c r="E41" s="26">
        <v>232</v>
      </c>
      <c r="F41" s="26">
        <v>72</v>
      </c>
      <c r="G41" s="26">
        <v>35</v>
      </c>
      <c r="H41" s="26">
        <v>6</v>
      </c>
      <c r="I41" s="26">
        <v>1</v>
      </c>
      <c r="J41" s="26">
        <v>2</v>
      </c>
      <c r="K41" s="26">
        <v>0</v>
      </c>
      <c r="L41" s="26">
        <v>0</v>
      </c>
      <c r="M41" s="26">
        <v>0</v>
      </c>
      <c r="N41" s="27">
        <v>348</v>
      </c>
    </row>
    <row r="42" spans="1:14" x14ac:dyDescent="0.2">
      <c r="A42" s="25" t="s">
        <v>115</v>
      </c>
      <c r="B42" s="25" t="s">
        <v>230</v>
      </c>
      <c r="C42" s="36" t="s">
        <v>2</v>
      </c>
      <c r="D42" s="35" t="s">
        <v>48</v>
      </c>
      <c r="E42" s="26">
        <v>77</v>
      </c>
      <c r="F42" s="26">
        <v>7</v>
      </c>
      <c r="G42" s="26">
        <v>5</v>
      </c>
      <c r="H42" s="26">
        <v>1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7">
        <v>90</v>
      </c>
    </row>
    <row r="43" spans="1:14" x14ac:dyDescent="0.2">
      <c r="A43" s="25" t="s">
        <v>116</v>
      </c>
      <c r="B43" s="25" t="s">
        <v>230</v>
      </c>
      <c r="C43" s="36" t="s">
        <v>2</v>
      </c>
      <c r="D43" s="35" t="s">
        <v>49</v>
      </c>
      <c r="E43" s="26">
        <v>116</v>
      </c>
      <c r="F43" s="26">
        <v>34</v>
      </c>
      <c r="G43" s="26">
        <v>24</v>
      </c>
      <c r="H43" s="26">
        <v>22</v>
      </c>
      <c r="I43" s="26">
        <v>6</v>
      </c>
      <c r="J43" s="26">
        <v>8</v>
      </c>
      <c r="K43" s="26">
        <v>2</v>
      </c>
      <c r="L43" s="26">
        <v>1</v>
      </c>
      <c r="M43" s="26">
        <v>0</v>
      </c>
      <c r="N43" s="27">
        <v>213</v>
      </c>
    </row>
    <row r="44" spans="1:14" x14ac:dyDescent="0.2">
      <c r="A44" s="25" t="s">
        <v>117</v>
      </c>
      <c r="B44" s="25" t="s">
        <v>230</v>
      </c>
      <c r="C44" s="36" t="s">
        <v>2</v>
      </c>
      <c r="D44" s="35" t="s">
        <v>50</v>
      </c>
      <c r="E44" s="26">
        <v>553</v>
      </c>
      <c r="F44" s="26">
        <v>190</v>
      </c>
      <c r="G44" s="26">
        <v>35</v>
      </c>
      <c r="H44" s="26">
        <v>8</v>
      </c>
      <c r="I44" s="26">
        <v>3</v>
      </c>
      <c r="J44" s="26">
        <v>0</v>
      </c>
      <c r="K44" s="26">
        <v>0</v>
      </c>
      <c r="L44" s="26">
        <v>0</v>
      </c>
      <c r="M44" s="26">
        <v>0</v>
      </c>
      <c r="N44" s="27">
        <v>789</v>
      </c>
    </row>
    <row r="45" spans="1:14" x14ac:dyDescent="0.2">
      <c r="A45" s="25" t="s">
        <v>118</v>
      </c>
      <c r="B45" s="25" t="s">
        <v>230</v>
      </c>
      <c r="C45" s="36" t="s">
        <v>2</v>
      </c>
      <c r="D45" s="35" t="s">
        <v>51</v>
      </c>
      <c r="E45" s="26">
        <v>53</v>
      </c>
      <c r="F45" s="26">
        <v>13</v>
      </c>
      <c r="G45" s="26">
        <v>10</v>
      </c>
      <c r="H45" s="26">
        <v>3</v>
      </c>
      <c r="I45" s="26">
        <v>2</v>
      </c>
      <c r="J45" s="26">
        <v>2</v>
      </c>
      <c r="K45" s="26">
        <v>1</v>
      </c>
      <c r="L45" s="26">
        <v>0</v>
      </c>
      <c r="M45" s="26">
        <v>0</v>
      </c>
      <c r="N45" s="27">
        <v>84</v>
      </c>
    </row>
    <row r="46" spans="1:14" x14ac:dyDescent="0.2">
      <c r="A46" s="25" t="s">
        <v>119</v>
      </c>
      <c r="B46" s="25" t="s">
        <v>230</v>
      </c>
      <c r="C46" s="36" t="s">
        <v>2</v>
      </c>
      <c r="D46" s="35" t="s">
        <v>52</v>
      </c>
      <c r="E46" s="26">
        <v>125</v>
      </c>
      <c r="F46" s="26">
        <v>34</v>
      </c>
      <c r="G46" s="26">
        <v>5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7">
        <v>164</v>
      </c>
    </row>
    <row r="47" spans="1:14" x14ac:dyDescent="0.2">
      <c r="A47" s="25" t="s">
        <v>120</v>
      </c>
      <c r="B47" s="25" t="s">
        <v>230</v>
      </c>
      <c r="C47" s="36" t="s">
        <v>2</v>
      </c>
      <c r="D47" s="35" t="s">
        <v>53</v>
      </c>
      <c r="E47" s="26">
        <v>36</v>
      </c>
      <c r="F47" s="26">
        <v>12</v>
      </c>
      <c r="G47" s="26">
        <v>8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7">
        <v>56</v>
      </c>
    </row>
    <row r="48" spans="1:14" x14ac:dyDescent="0.2">
      <c r="A48" s="25" t="s">
        <v>121</v>
      </c>
      <c r="B48" s="25" t="s">
        <v>230</v>
      </c>
      <c r="C48" s="36" t="s">
        <v>2</v>
      </c>
      <c r="D48" s="35" t="s">
        <v>54</v>
      </c>
      <c r="E48" s="26">
        <v>82</v>
      </c>
      <c r="F48" s="26">
        <v>31</v>
      </c>
      <c r="G48" s="26">
        <v>14</v>
      </c>
      <c r="H48" s="26">
        <v>9</v>
      </c>
      <c r="I48" s="26">
        <v>0</v>
      </c>
      <c r="J48" s="26">
        <v>1</v>
      </c>
      <c r="K48" s="26">
        <v>0</v>
      </c>
      <c r="L48" s="26">
        <v>0</v>
      </c>
      <c r="M48" s="26">
        <v>0</v>
      </c>
      <c r="N48" s="27">
        <v>137</v>
      </c>
    </row>
    <row r="49" spans="1:14" x14ac:dyDescent="0.2">
      <c r="A49" s="25" t="s">
        <v>122</v>
      </c>
      <c r="B49" s="25" t="s">
        <v>230</v>
      </c>
      <c r="C49" s="36" t="s">
        <v>2</v>
      </c>
      <c r="D49" s="35" t="s">
        <v>55</v>
      </c>
      <c r="E49" s="26">
        <v>37</v>
      </c>
      <c r="F49" s="26">
        <v>19</v>
      </c>
      <c r="G49" s="26">
        <v>9</v>
      </c>
      <c r="H49" s="26">
        <v>2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7">
        <v>67</v>
      </c>
    </row>
    <row r="50" spans="1:14" x14ac:dyDescent="0.2">
      <c r="A50" s="25" t="s">
        <v>123</v>
      </c>
      <c r="B50" s="25" t="s">
        <v>230</v>
      </c>
      <c r="C50" s="36" t="s">
        <v>2</v>
      </c>
      <c r="D50" s="35" t="s">
        <v>56</v>
      </c>
      <c r="E50" s="26">
        <v>638</v>
      </c>
      <c r="F50" s="26">
        <v>86</v>
      </c>
      <c r="G50" s="26">
        <v>44</v>
      </c>
      <c r="H50" s="26">
        <v>29</v>
      </c>
      <c r="I50" s="26">
        <v>11</v>
      </c>
      <c r="J50" s="26">
        <v>14</v>
      </c>
      <c r="K50" s="26">
        <v>0</v>
      </c>
      <c r="L50" s="26">
        <v>0</v>
      </c>
      <c r="M50" s="26">
        <v>1</v>
      </c>
      <c r="N50" s="27">
        <v>823</v>
      </c>
    </row>
    <row r="51" spans="1:14" x14ac:dyDescent="0.2">
      <c r="A51" s="25"/>
      <c r="B51" s="25"/>
      <c r="C51" s="36"/>
      <c r="D51" s="35"/>
      <c r="E51" s="26"/>
      <c r="F51" s="26"/>
      <c r="G51" s="26"/>
      <c r="H51" s="26"/>
      <c r="I51" s="26"/>
      <c r="J51" s="26"/>
      <c r="K51" s="26"/>
      <c r="L51" s="26"/>
      <c r="M51" s="26"/>
      <c r="N51" s="27"/>
    </row>
    <row r="52" spans="1:14" x14ac:dyDescent="0.2">
      <c r="A52" s="25"/>
      <c r="B52" s="25"/>
      <c r="C52" s="36"/>
      <c r="D52" s="35"/>
      <c r="E52" s="50">
        <f>SUM(E6:E51)</f>
        <v>6008</v>
      </c>
      <c r="F52" s="50">
        <f t="shared" ref="F52:N52" si="0">SUM(F6:F51)</f>
        <v>2543</v>
      </c>
      <c r="G52" s="50">
        <f t="shared" si="0"/>
        <v>1641</v>
      </c>
      <c r="H52" s="50">
        <f t="shared" si="0"/>
        <v>885</v>
      </c>
      <c r="I52" s="50">
        <f t="shared" si="0"/>
        <v>198</v>
      </c>
      <c r="J52" s="50">
        <f t="shared" si="0"/>
        <v>98</v>
      </c>
      <c r="K52" s="50">
        <f t="shared" si="0"/>
        <v>14</v>
      </c>
      <c r="L52" s="50">
        <f t="shared" si="0"/>
        <v>3</v>
      </c>
      <c r="M52" s="50">
        <f t="shared" si="0"/>
        <v>1</v>
      </c>
      <c r="N52" s="50">
        <f t="shared" si="0"/>
        <v>11391</v>
      </c>
    </row>
    <row r="53" spans="1:14" x14ac:dyDescent="0.2">
      <c r="A53" s="25"/>
      <c r="B53" s="25"/>
      <c r="C53" s="36"/>
      <c r="D53" s="35"/>
      <c r="E53" s="26"/>
      <c r="F53" s="26"/>
      <c r="G53" s="26"/>
      <c r="H53" s="26"/>
      <c r="I53" s="26"/>
      <c r="J53" s="26"/>
      <c r="K53" s="26"/>
      <c r="L53" s="26"/>
      <c r="M53" s="26"/>
      <c r="N53" s="27"/>
    </row>
    <row r="54" spans="1:14" x14ac:dyDescent="0.2">
      <c r="A54" s="25" t="s">
        <v>124</v>
      </c>
      <c r="B54" s="25" t="s">
        <v>230</v>
      </c>
      <c r="C54" s="36" t="s">
        <v>3</v>
      </c>
      <c r="D54" s="35" t="s">
        <v>12</v>
      </c>
      <c r="E54" s="26">
        <v>1</v>
      </c>
      <c r="F54" s="26">
        <v>0</v>
      </c>
      <c r="G54" s="26">
        <v>1</v>
      </c>
      <c r="H54" s="26">
        <v>2</v>
      </c>
      <c r="I54" s="26">
        <v>0</v>
      </c>
      <c r="J54" s="26">
        <v>1</v>
      </c>
      <c r="K54" s="26">
        <v>0</v>
      </c>
      <c r="L54" s="26">
        <v>0</v>
      </c>
      <c r="M54" s="26">
        <v>0</v>
      </c>
      <c r="N54" s="27">
        <v>5</v>
      </c>
    </row>
    <row r="55" spans="1:14" x14ac:dyDescent="0.2">
      <c r="A55" s="25" t="s">
        <v>125</v>
      </c>
      <c r="B55" s="25" t="s">
        <v>230</v>
      </c>
      <c r="C55" s="36" t="s">
        <v>3</v>
      </c>
      <c r="D55" s="35" t="s">
        <v>13</v>
      </c>
      <c r="E55" s="26">
        <v>1</v>
      </c>
      <c r="F55" s="26">
        <v>4</v>
      </c>
      <c r="G55" s="26">
        <v>1</v>
      </c>
      <c r="H55" s="26">
        <v>2</v>
      </c>
      <c r="I55" s="26">
        <v>0</v>
      </c>
      <c r="J55" s="26">
        <v>0</v>
      </c>
      <c r="K55" s="26">
        <v>0</v>
      </c>
      <c r="L55" s="26">
        <v>0</v>
      </c>
      <c r="M55" s="26">
        <v>1</v>
      </c>
      <c r="N55" s="27">
        <v>9</v>
      </c>
    </row>
    <row r="56" spans="1:14" x14ac:dyDescent="0.2">
      <c r="A56" s="25" t="s">
        <v>126</v>
      </c>
      <c r="B56" s="25" t="s">
        <v>230</v>
      </c>
      <c r="C56" s="36" t="s">
        <v>3</v>
      </c>
      <c r="D56" s="35" t="s">
        <v>14</v>
      </c>
      <c r="E56" s="26">
        <v>18</v>
      </c>
      <c r="F56" s="26">
        <v>7</v>
      </c>
      <c r="G56" s="26">
        <v>10</v>
      </c>
      <c r="H56" s="26">
        <v>15</v>
      </c>
      <c r="I56" s="26">
        <v>13</v>
      </c>
      <c r="J56" s="26">
        <v>10</v>
      </c>
      <c r="K56" s="26">
        <v>3</v>
      </c>
      <c r="L56" s="26">
        <v>0</v>
      </c>
      <c r="M56" s="26">
        <v>0</v>
      </c>
      <c r="N56" s="27">
        <v>76</v>
      </c>
    </row>
    <row r="57" spans="1:14" x14ac:dyDescent="0.2">
      <c r="A57" s="25" t="s">
        <v>127</v>
      </c>
      <c r="B57" s="25" t="s">
        <v>230</v>
      </c>
      <c r="C57" s="36" t="s">
        <v>3</v>
      </c>
      <c r="D57" s="35" t="s">
        <v>15</v>
      </c>
      <c r="E57" s="26">
        <v>4</v>
      </c>
      <c r="F57" s="26">
        <v>0</v>
      </c>
      <c r="G57" s="26">
        <v>0</v>
      </c>
      <c r="H57" s="26">
        <v>1</v>
      </c>
      <c r="I57" s="26">
        <v>1</v>
      </c>
      <c r="J57" s="26">
        <v>4</v>
      </c>
      <c r="K57" s="26">
        <v>1</v>
      </c>
      <c r="L57" s="26">
        <v>0</v>
      </c>
      <c r="M57" s="26">
        <v>0</v>
      </c>
      <c r="N57" s="27">
        <v>11</v>
      </c>
    </row>
    <row r="58" spans="1:14" x14ac:dyDescent="0.2">
      <c r="A58" s="25" t="s">
        <v>128</v>
      </c>
      <c r="B58" s="25" t="s">
        <v>230</v>
      </c>
      <c r="C58" s="36" t="s">
        <v>3</v>
      </c>
      <c r="D58" s="35" t="s">
        <v>16</v>
      </c>
      <c r="E58" s="26">
        <v>12</v>
      </c>
      <c r="F58" s="26">
        <v>7</v>
      </c>
      <c r="G58" s="26">
        <v>14</v>
      </c>
      <c r="H58" s="26">
        <v>19</v>
      </c>
      <c r="I58" s="26">
        <v>24</v>
      </c>
      <c r="J58" s="26">
        <v>18</v>
      </c>
      <c r="K58" s="26">
        <v>5</v>
      </c>
      <c r="L58" s="26">
        <v>2</v>
      </c>
      <c r="M58" s="26">
        <v>1</v>
      </c>
      <c r="N58" s="27">
        <v>102</v>
      </c>
    </row>
    <row r="59" spans="1:14" x14ac:dyDescent="0.2">
      <c r="A59" s="25" t="s">
        <v>129</v>
      </c>
      <c r="B59" s="25" t="s">
        <v>230</v>
      </c>
      <c r="C59" s="36" t="s">
        <v>3</v>
      </c>
      <c r="D59" s="35" t="s">
        <v>17</v>
      </c>
      <c r="E59" s="26">
        <v>0</v>
      </c>
      <c r="F59" s="26">
        <v>0</v>
      </c>
      <c r="G59" s="26">
        <v>1</v>
      </c>
      <c r="H59" s="26">
        <v>1</v>
      </c>
      <c r="I59" s="26">
        <v>0</v>
      </c>
      <c r="J59" s="26">
        <v>3</v>
      </c>
      <c r="K59" s="26">
        <v>1</v>
      </c>
      <c r="L59" s="26">
        <v>1</v>
      </c>
      <c r="M59" s="26">
        <v>0</v>
      </c>
      <c r="N59" s="27">
        <v>7</v>
      </c>
    </row>
    <row r="60" spans="1:14" x14ac:dyDescent="0.2">
      <c r="A60" s="25" t="s">
        <v>130</v>
      </c>
      <c r="B60" s="25" t="s">
        <v>230</v>
      </c>
      <c r="C60" s="36" t="s">
        <v>3</v>
      </c>
      <c r="D60" s="35" t="s">
        <v>18</v>
      </c>
      <c r="E60" s="26">
        <v>1</v>
      </c>
      <c r="F60" s="26">
        <v>2</v>
      </c>
      <c r="G60" s="26">
        <v>2</v>
      </c>
      <c r="H60" s="26">
        <v>5</v>
      </c>
      <c r="I60" s="26">
        <v>5</v>
      </c>
      <c r="J60" s="26">
        <v>4</v>
      </c>
      <c r="K60" s="26">
        <v>0</v>
      </c>
      <c r="L60" s="26">
        <v>1</v>
      </c>
      <c r="M60" s="26">
        <v>0</v>
      </c>
      <c r="N60" s="27">
        <v>20</v>
      </c>
    </row>
    <row r="61" spans="1:14" x14ac:dyDescent="0.2">
      <c r="A61" s="25" t="s">
        <v>131</v>
      </c>
      <c r="B61" s="25" t="s">
        <v>230</v>
      </c>
      <c r="C61" s="36" t="s">
        <v>3</v>
      </c>
      <c r="D61" s="35" t="s">
        <v>19</v>
      </c>
      <c r="E61" s="26">
        <v>59</v>
      </c>
      <c r="F61" s="26">
        <v>3</v>
      </c>
      <c r="G61" s="26">
        <v>3</v>
      </c>
      <c r="H61" s="26">
        <v>1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7">
        <v>66</v>
      </c>
    </row>
    <row r="62" spans="1:14" x14ac:dyDescent="0.2">
      <c r="A62" s="25" t="s">
        <v>132</v>
      </c>
      <c r="B62" s="25" t="s">
        <v>230</v>
      </c>
      <c r="C62" s="36" t="s">
        <v>3</v>
      </c>
      <c r="D62" s="35" t="s">
        <v>20</v>
      </c>
      <c r="E62" s="26">
        <v>3</v>
      </c>
      <c r="F62" s="26">
        <v>2</v>
      </c>
      <c r="G62" s="26">
        <v>1</v>
      </c>
      <c r="H62" s="26">
        <v>0</v>
      </c>
      <c r="I62" s="26">
        <v>4</v>
      </c>
      <c r="J62" s="26">
        <v>2</v>
      </c>
      <c r="K62" s="26">
        <v>3</v>
      </c>
      <c r="L62" s="26">
        <v>1</v>
      </c>
      <c r="M62" s="26">
        <v>1</v>
      </c>
      <c r="N62" s="27">
        <v>17</v>
      </c>
    </row>
    <row r="63" spans="1:14" x14ac:dyDescent="0.2">
      <c r="A63" s="25" t="s">
        <v>133</v>
      </c>
      <c r="B63" s="25" t="s">
        <v>230</v>
      </c>
      <c r="C63" s="36" t="s">
        <v>3</v>
      </c>
      <c r="D63" s="35" t="s">
        <v>57</v>
      </c>
      <c r="E63" s="26">
        <v>89</v>
      </c>
      <c r="F63" s="26">
        <v>39</v>
      </c>
      <c r="G63" s="26">
        <v>26</v>
      </c>
      <c r="H63" s="26">
        <v>13</v>
      </c>
      <c r="I63" s="26">
        <v>3</v>
      </c>
      <c r="J63" s="26">
        <v>1</v>
      </c>
      <c r="K63" s="26">
        <v>0</v>
      </c>
      <c r="L63" s="26">
        <v>1</v>
      </c>
      <c r="M63" s="26">
        <v>0</v>
      </c>
      <c r="N63" s="27">
        <v>172</v>
      </c>
    </row>
    <row r="64" spans="1:14" x14ac:dyDescent="0.2">
      <c r="A64" s="25" t="s">
        <v>134</v>
      </c>
      <c r="B64" s="25" t="s">
        <v>230</v>
      </c>
      <c r="C64" s="36" t="s">
        <v>3</v>
      </c>
      <c r="D64" s="35" t="s">
        <v>58</v>
      </c>
      <c r="E64" s="26">
        <v>10</v>
      </c>
      <c r="F64" s="26">
        <v>5</v>
      </c>
      <c r="G64" s="26">
        <v>7</v>
      </c>
      <c r="H64" s="26">
        <v>11</v>
      </c>
      <c r="I64" s="26">
        <v>8</v>
      </c>
      <c r="J64" s="26">
        <v>7</v>
      </c>
      <c r="K64" s="26">
        <v>1</v>
      </c>
      <c r="L64" s="26">
        <v>3</v>
      </c>
      <c r="M64" s="26">
        <v>0</v>
      </c>
      <c r="N64" s="27">
        <v>52</v>
      </c>
    </row>
    <row r="65" spans="1:14" x14ac:dyDescent="0.2">
      <c r="A65" s="25" t="s">
        <v>135</v>
      </c>
      <c r="B65" s="25" t="s">
        <v>230</v>
      </c>
      <c r="C65" s="36" t="s">
        <v>3</v>
      </c>
      <c r="D65" s="35" t="s">
        <v>22</v>
      </c>
      <c r="E65" s="26">
        <v>9</v>
      </c>
      <c r="F65" s="26">
        <v>5</v>
      </c>
      <c r="G65" s="26">
        <v>10</v>
      </c>
      <c r="H65" s="26">
        <v>12</v>
      </c>
      <c r="I65" s="26">
        <v>11</v>
      </c>
      <c r="J65" s="26">
        <v>10</v>
      </c>
      <c r="K65" s="26">
        <v>3</v>
      </c>
      <c r="L65" s="26">
        <v>2</v>
      </c>
      <c r="M65" s="26">
        <v>0</v>
      </c>
      <c r="N65" s="27">
        <v>62</v>
      </c>
    </row>
    <row r="66" spans="1:14" x14ac:dyDescent="0.2">
      <c r="A66" s="25" t="s">
        <v>136</v>
      </c>
      <c r="B66" s="25" t="s">
        <v>230</v>
      </c>
      <c r="C66" s="36" t="s">
        <v>3</v>
      </c>
      <c r="D66" s="35" t="s">
        <v>23</v>
      </c>
      <c r="E66" s="26">
        <v>0</v>
      </c>
      <c r="F66" s="26">
        <v>0</v>
      </c>
      <c r="G66" s="26">
        <v>0</v>
      </c>
      <c r="H66" s="26">
        <v>0</v>
      </c>
      <c r="I66" s="26">
        <v>1</v>
      </c>
      <c r="J66" s="26">
        <v>0</v>
      </c>
      <c r="K66" s="26">
        <v>0</v>
      </c>
      <c r="L66" s="26">
        <v>0</v>
      </c>
      <c r="M66" s="26">
        <v>0</v>
      </c>
      <c r="N66" s="27">
        <v>1</v>
      </c>
    </row>
    <row r="67" spans="1:14" x14ac:dyDescent="0.2">
      <c r="A67" s="25" t="s">
        <v>137</v>
      </c>
      <c r="B67" s="25" t="s">
        <v>230</v>
      </c>
      <c r="C67" s="36" t="s">
        <v>3</v>
      </c>
      <c r="D67" s="35" t="s">
        <v>59</v>
      </c>
      <c r="E67" s="26">
        <v>1</v>
      </c>
      <c r="F67" s="26">
        <v>0</v>
      </c>
      <c r="G67" s="26">
        <v>1</v>
      </c>
      <c r="H67" s="26">
        <v>3</v>
      </c>
      <c r="I67" s="26">
        <v>2</v>
      </c>
      <c r="J67" s="26">
        <v>0</v>
      </c>
      <c r="K67" s="26">
        <v>0</v>
      </c>
      <c r="L67" s="26">
        <v>0</v>
      </c>
      <c r="M67" s="26">
        <v>0</v>
      </c>
      <c r="N67" s="27">
        <v>7</v>
      </c>
    </row>
    <row r="68" spans="1:14" x14ac:dyDescent="0.2">
      <c r="A68" s="25" t="s">
        <v>138</v>
      </c>
      <c r="B68" s="25" t="s">
        <v>230</v>
      </c>
      <c r="C68" s="36" t="s">
        <v>3</v>
      </c>
      <c r="D68" s="35" t="s">
        <v>60</v>
      </c>
      <c r="E68" s="26">
        <v>2</v>
      </c>
      <c r="F68" s="26">
        <v>1</v>
      </c>
      <c r="G68" s="26">
        <v>1</v>
      </c>
      <c r="H68" s="26">
        <v>2</v>
      </c>
      <c r="I68" s="26">
        <v>4</v>
      </c>
      <c r="J68" s="26">
        <v>1</v>
      </c>
      <c r="K68" s="26">
        <v>0</v>
      </c>
      <c r="L68" s="26">
        <v>2</v>
      </c>
      <c r="M68" s="26">
        <v>0</v>
      </c>
      <c r="N68" s="27">
        <v>13</v>
      </c>
    </row>
    <row r="69" spans="1:14" x14ac:dyDescent="0.2">
      <c r="A69" s="25" t="s">
        <v>139</v>
      </c>
      <c r="B69" s="25" t="s">
        <v>230</v>
      </c>
      <c r="C69" s="36" t="s">
        <v>3</v>
      </c>
      <c r="D69" s="35" t="s">
        <v>26</v>
      </c>
      <c r="E69" s="26">
        <v>2</v>
      </c>
      <c r="F69" s="26">
        <v>1</v>
      </c>
      <c r="G69" s="26">
        <v>3</v>
      </c>
      <c r="H69" s="26">
        <v>4</v>
      </c>
      <c r="I69" s="26">
        <v>1</v>
      </c>
      <c r="J69" s="26">
        <v>3</v>
      </c>
      <c r="K69" s="26">
        <v>2</v>
      </c>
      <c r="L69" s="26">
        <v>1</v>
      </c>
      <c r="M69" s="26">
        <v>0</v>
      </c>
      <c r="N69" s="27">
        <v>17</v>
      </c>
    </row>
    <row r="70" spans="1:14" x14ac:dyDescent="0.2">
      <c r="A70" s="25" t="s">
        <v>140</v>
      </c>
      <c r="B70" s="25" t="s">
        <v>230</v>
      </c>
      <c r="C70" s="36" t="s">
        <v>3</v>
      </c>
      <c r="D70" s="35" t="s">
        <v>27</v>
      </c>
      <c r="E70" s="26">
        <v>16</v>
      </c>
      <c r="F70" s="26">
        <v>16</v>
      </c>
      <c r="G70" s="26">
        <v>19</v>
      </c>
      <c r="H70" s="26">
        <v>24</v>
      </c>
      <c r="I70" s="26">
        <v>23</v>
      </c>
      <c r="J70" s="26">
        <v>15</v>
      </c>
      <c r="K70" s="26">
        <v>9</v>
      </c>
      <c r="L70" s="26">
        <v>4</v>
      </c>
      <c r="M70" s="26">
        <v>0</v>
      </c>
      <c r="N70" s="27">
        <v>126</v>
      </c>
    </row>
    <row r="71" spans="1:14" x14ac:dyDescent="0.2">
      <c r="A71" s="25" t="s">
        <v>141</v>
      </c>
      <c r="B71" s="25" t="s">
        <v>230</v>
      </c>
      <c r="C71" s="36" t="s">
        <v>3</v>
      </c>
      <c r="D71" s="35" t="s">
        <v>28</v>
      </c>
      <c r="E71" s="26">
        <v>0</v>
      </c>
      <c r="F71" s="26">
        <v>1</v>
      </c>
      <c r="G71" s="26">
        <v>1</v>
      </c>
      <c r="H71" s="26">
        <v>4</v>
      </c>
      <c r="I71" s="26">
        <v>5</v>
      </c>
      <c r="J71" s="26">
        <v>6</v>
      </c>
      <c r="K71" s="26">
        <v>2</v>
      </c>
      <c r="L71" s="26">
        <v>1</v>
      </c>
      <c r="M71" s="26">
        <v>0</v>
      </c>
      <c r="N71" s="27">
        <v>20</v>
      </c>
    </row>
    <row r="72" spans="1:14" x14ac:dyDescent="0.2">
      <c r="A72" s="25" t="s">
        <v>142</v>
      </c>
      <c r="B72" s="25" t="s">
        <v>230</v>
      </c>
      <c r="C72" s="36" t="s">
        <v>3</v>
      </c>
      <c r="D72" s="35" t="s">
        <v>29</v>
      </c>
      <c r="E72" s="26">
        <v>17</v>
      </c>
      <c r="F72" s="26">
        <v>7</v>
      </c>
      <c r="G72" s="26">
        <v>13</v>
      </c>
      <c r="H72" s="26">
        <v>22</v>
      </c>
      <c r="I72" s="26">
        <v>13</v>
      </c>
      <c r="J72" s="26">
        <v>19</v>
      </c>
      <c r="K72" s="26">
        <v>6</v>
      </c>
      <c r="L72" s="26">
        <v>5</v>
      </c>
      <c r="M72" s="26">
        <v>0</v>
      </c>
      <c r="N72" s="27">
        <v>102</v>
      </c>
    </row>
    <row r="73" spans="1:14" x14ac:dyDescent="0.2">
      <c r="A73" s="25" t="s">
        <v>143</v>
      </c>
      <c r="B73" s="25" t="s">
        <v>230</v>
      </c>
      <c r="C73" s="36" t="s">
        <v>3</v>
      </c>
      <c r="D73" s="35" t="s">
        <v>30</v>
      </c>
      <c r="E73" s="26">
        <v>7</v>
      </c>
      <c r="F73" s="26">
        <v>4</v>
      </c>
      <c r="G73" s="26">
        <v>4</v>
      </c>
      <c r="H73" s="26">
        <v>5</v>
      </c>
      <c r="I73" s="26">
        <v>2</v>
      </c>
      <c r="J73" s="26">
        <v>14</v>
      </c>
      <c r="K73" s="26">
        <v>3</v>
      </c>
      <c r="L73" s="26">
        <v>0</v>
      </c>
      <c r="M73" s="26">
        <v>1</v>
      </c>
      <c r="N73" s="27">
        <v>40</v>
      </c>
    </row>
    <row r="74" spans="1:14" x14ac:dyDescent="0.2">
      <c r="A74" s="25" t="s">
        <v>144</v>
      </c>
      <c r="B74" s="25" t="s">
        <v>230</v>
      </c>
      <c r="C74" s="36" t="s">
        <v>3</v>
      </c>
      <c r="D74" s="35" t="s">
        <v>31</v>
      </c>
      <c r="E74" s="26">
        <v>8</v>
      </c>
      <c r="F74" s="26">
        <v>5</v>
      </c>
      <c r="G74" s="26">
        <v>5</v>
      </c>
      <c r="H74" s="26">
        <v>4</v>
      </c>
      <c r="I74" s="26">
        <v>7</v>
      </c>
      <c r="J74" s="26">
        <v>2</v>
      </c>
      <c r="K74" s="26">
        <v>1</v>
      </c>
      <c r="L74" s="26">
        <v>3</v>
      </c>
      <c r="M74" s="26">
        <v>0</v>
      </c>
      <c r="N74" s="27">
        <v>35</v>
      </c>
    </row>
    <row r="75" spans="1:14" x14ac:dyDescent="0.2">
      <c r="A75" s="25" t="s">
        <v>145</v>
      </c>
      <c r="B75" s="25" t="s">
        <v>230</v>
      </c>
      <c r="C75" s="36" t="s">
        <v>3</v>
      </c>
      <c r="D75" s="35" t="s">
        <v>32</v>
      </c>
      <c r="E75" s="26">
        <v>6</v>
      </c>
      <c r="F75" s="26">
        <v>4</v>
      </c>
      <c r="G75" s="26">
        <v>0</v>
      </c>
      <c r="H75" s="26">
        <v>6</v>
      </c>
      <c r="I75" s="26">
        <v>1</v>
      </c>
      <c r="J75" s="26">
        <v>3</v>
      </c>
      <c r="K75" s="26">
        <v>1</v>
      </c>
      <c r="L75" s="26">
        <v>1</v>
      </c>
      <c r="M75" s="26">
        <v>1</v>
      </c>
      <c r="N75" s="27">
        <v>23</v>
      </c>
    </row>
    <row r="76" spans="1:14" x14ac:dyDescent="0.2">
      <c r="A76" s="25" t="s">
        <v>146</v>
      </c>
      <c r="B76" s="25" t="s">
        <v>230</v>
      </c>
      <c r="C76" s="36" t="s">
        <v>3</v>
      </c>
      <c r="D76" s="35" t="s">
        <v>61</v>
      </c>
      <c r="E76" s="26">
        <v>44</v>
      </c>
      <c r="F76" s="26">
        <v>3</v>
      </c>
      <c r="G76" s="26">
        <v>1</v>
      </c>
      <c r="H76" s="26">
        <v>2</v>
      </c>
      <c r="I76" s="26">
        <v>1</v>
      </c>
      <c r="J76" s="26">
        <v>0</v>
      </c>
      <c r="K76" s="26">
        <v>0</v>
      </c>
      <c r="L76" s="26">
        <v>0</v>
      </c>
      <c r="M76" s="26">
        <v>1</v>
      </c>
      <c r="N76" s="27">
        <v>52</v>
      </c>
    </row>
    <row r="77" spans="1:14" x14ac:dyDescent="0.2">
      <c r="A77" s="25"/>
      <c r="B77" s="25"/>
      <c r="C77" s="36"/>
      <c r="D77" s="35"/>
      <c r="E77" s="26"/>
      <c r="F77" s="26"/>
      <c r="G77" s="26"/>
      <c r="H77" s="26"/>
      <c r="I77" s="26"/>
      <c r="J77" s="26"/>
      <c r="K77" s="26"/>
      <c r="L77" s="26"/>
      <c r="M77" s="26"/>
      <c r="N77" s="27"/>
    </row>
    <row r="78" spans="1:14" x14ac:dyDescent="0.2">
      <c r="A78" s="25"/>
      <c r="B78" s="25"/>
      <c r="C78" s="36"/>
      <c r="D78" s="35"/>
      <c r="E78" s="50">
        <f>SUM(E54:E77)</f>
        <v>310</v>
      </c>
      <c r="F78" s="50">
        <f t="shared" ref="F78:N78" si="1">SUM(F54:F77)</f>
        <v>116</v>
      </c>
      <c r="G78" s="50">
        <f t="shared" si="1"/>
        <v>124</v>
      </c>
      <c r="H78" s="50">
        <f t="shared" si="1"/>
        <v>158</v>
      </c>
      <c r="I78" s="50">
        <f t="shared" si="1"/>
        <v>129</v>
      </c>
      <c r="J78" s="50">
        <f t="shared" si="1"/>
        <v>123</v>
      </c>
      <c r="K78" s="50">
        <f t="shared" si="1"/>
        <v>41</v>
      </c>
      <c r="L78" s="50">
        <f t="shared" si="1"/>
        <v>28</v>
      </c>
      <c r="M78" s="50">
        <f t="shared" si="1"/>
        <v>6</v>
      </c>
      <c r="N78" s="50">
        <f t="shared" si="1"/>
        <v>1035</v>
      </c>
    </row>
    <row r="79" spans="1:14" x14ac:dyDescent="0.2">
      <c r="A79" s="25"/>
      <c r="B79" s="25"/>
      <c r="C79" s="36"/>
      <c r="D79" s="35"/>
      <c r="E79" s="26"/>
      <c r="F79" s="26"/>
      <c r="G79" s="26"/>
      <c r="H79" s="26"/>
      <c r="I79" s="26"/>
      <c r="J79" s="26"/>
      <c r="K79" s="26"/>
      <c r="L79" s="26"/>
      <c r="M79" s="26"/>
      <c r="N79" s="27"/>
    </row>
    <row r="80" spans="1:14" x14ac:dyDescent="0.2">
      <c r="A80" s="25" t="s">
        <v>147</v>
      </c>
      <c r="B80" s="25" t="s">
        <v>230</v>
      </c>
      <c r="C80" s="36" t="s">
        <v>4</v>
      </c>
      <c r="D80" s="35" t="s">
        <v>62</v>
      </c>
      <c r="E80" s="26">
        <v>104</v>
      </c>
      <c r="F80" s="26">
        <v>28</v>
      </c>
      <c r="G80" s="26">
        <v>20</v>
      </c>
      <c r="H80" s="26">
        <v>18</v>
      </c>
      <c r="I80" s="26">
        <v>5</v>
      </c>
      <c r="J80" s="26">
        <v>3</v>
      </c>
      <c r="K80" s="26">
        <v>1</v>
      </c>
      <c r="L80" s="26">
        <v>1</v>
      </c>
      <c r="M80" s="26">
        <v>0</v>
      </c>
      <c r="N80" s="27">
        <v>180</v>
      </c>
    </row>
    <row r="81" spans="1:14" x14ac:dyDescent="0.2">
      <c r="A81" s="25" t="s">
        <v>148</v>
      </c>
      <c r="B81" s="25" t="s">
        <v>230</v>
      </c>
      <c r="C81" s="36" t="s">
        <v>4</v>
      </c>
      <c r="D81" s="35" t="s">
        <v>63</v>
      </c>
      <c r="E81" s="26">
        <v>538</v>
      </c>
      <c r="F81" s="26">
        <v>143</v>
      </c>
      <c r="G81" s="26">
        <v>71</v>
      </c>
      <c r="H81" s="26">
        <v>25</v>
      </c>
      <c r="I81" s="26">
        <v>7</v>
      </c>
      <c r="J81" s="26">
        <v>9</v>
      </c>
      <c r="K81" s="26">
        <v>3</v>
      </c>
      <c r="L81" s="26">
        <v>2</v>
      </c>
      <c r="M81" s="26">
        <v>3</v>
      </c>
      <c r="N81" s="27">
        <v>801</v>
      </c>
    </row>
    <row r="82" spans="1:14" x14ac:dyDescent="0.2">
      <c r="A82" s="25" t="s">
        <v>149</v>
      </c>
      <c r="B82" s="25" t="s">
        <v>230</v>
      </c>
      <c r="C82" s="36" t="s">
        <v>4</v>
      </c>
      <c r="D82" s="35" t="s">
        <v>13</v>
      </c>
      <c r="E82" s="26">
        <v>429</v>
      </c>
      <c r="F82" s="26">
        <v>28</v>
      </c>
      <c r="G82" s="26">
        <v>7</v>
      </c>
      <c r="H82" s="26">
        <v>1</v>
      </c>
      <c r="I82" s="26">
        <v>0</v>
      </c>
      <c r="J82" s="26">
        <v>1</v>
      </c>
      <c r="K82" s="26">
        <v>0</v>
      </c>
      <c r="L82" s="26">
        <v>0</v>
      </c>
      <c r="M82" s="26">
        <v>0</v>
      </c>
      <c r="N82" s="27">
        <v>466</v>
      </c>
    </row>
    <row r="83" spans="1:14" x14ac:dyDescent="0.2">
      <c r="A83" s="25" t="s">
        <v>150</v>
      </c>
      <c r="B83" s="25" t="s">
        <v>230</v>
      </c>
      <c r="C83" s="36" t="s">
        <v>4</v>
      </c>
      <c r="D83" s="35" t="s">
        <v>64</v>
      </c>
      <c r="E83" s="26">
        <v>123</v>
      </c>
      <c r="F83" s="26">
        <v>38</v>
      </c>
      <c r="G83" s="26">
        <v>37</v>
      </c>
      <c r="H83" s="26">
        <v>13</v>
      </c>
      <c r="I83" s="26">
        <v>2</v>
      </c>
      <c r="J83" s="26">
        <v>1</v>
      </c>
      <c r="K83" s="26">
        <v>1</v>
      </c>
      <c r="L83" s="26">
        <v>1</v>
      </c>
      <c r="M83" s="26">
        <v>0</v>
      </c>
      <c r="N83" s="27">
        <v>216</v>
      </c>
    </row>
    <row r="84" spans="1:14" x14ac:dyDescent="0.2">
      <c r="A84" s="25" t="s">
        <v>151</v>
      </c>
      <c r="B84" s="25" t="s">
        <v>230</v>
      </c>
      <c r="C84" s="36" t="s">
        <v>4</v>
      </c>
      <c r="D84" s="35" t="s">
        <v>65</v>
      </c>
      <c r="E84" s="26">
        <v>70</v>
      </c>
      <c r="F84" s="26">
        <v>9</v>
      </c>
      <c r="G84" s="26">
        <v>11</v>
      </c>
      <c r="H84" s="26">
        <v>5</v>
      </c>
      <c r="I84" s="26">
        <v>1</v>
      </c>
      <c r="J84" s="26">
        <v>1</v>
      </c>
      <c r="K84" s="26">
        <v>0</v>
      </c>
      <c r="L84" s="26">
        <v>2</v>
      </c>
      <c r="M84" s="26">
        <v>0</v>
      </c>
      <c r="N84" s="27">
        <v>99</v>
      </c>
    </row>
    <row r="85" spans="1:14" x14ac:dyDescent="0.2">
      <c r="A85" s="25" t="s">
        <v>152</v>
      </c>
      <c r="B85" s="25" t="s">
        <v>230</v>
      </c>
      <c r="C85" s="36" t="s">
        <v>4</v>
      </c>
      <c r="D85" s="35" t="s">
        <v>66</v>
      </c>
      <c r="E85" s="26">
        <v>75</v>
      </c>
      <c r="F85" s="26">
        <v>24</v>
      </c>
      <c r="G85" s="26">
        <v>19</v>
      </c>
      <c r="H85" s="26">
        <v>11</v>
      </c>
      <c r="I85" s="26">
        <v>7</v>
      </c>
      <c r="J85" s="26">
        <v>4</v>
      </c>
      <c r="K85" s="26">
        <v>1</v>
      </c>
      <c r="L85" s="26">
        <v>0</v>
      </c>
      <c r="M85" s="26">
        <v>0</v>
      </c>
      <c r="N85" s="27">
        <v>141</v>
      </c>
    </row>
    <row r="86" spans="1:14" x14ac:dyDescent="0.2">
      <c r="A86" s="25" t="s">
        <v>153</v>
      </c>
      <c r="B86" s="25" t="s">
        <v>230</v>
      </c>
      <c r="C86" s="36" t="s">
        <v>4</v>
      </c>
      <c r="D86" s="35" t="s">
        <v>67</v>
      </c>
      <c r="E86" s="26">
        <v>37</v>
      </c>
      <c r="F86" s="26">
        <v>9</v>
      </c>
      <c r="G86" s="26">
        <v>6</v>
      </c>
      <c r="H86" s="26">
        <v>6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7">
        <v>58</v>
      </c>
    </row>
    <row r="87" spans="1:14" x14ac:dyDescent="0.2">
      <c r="A87" s="25" t="s">
        <v>154</v>
      </c>
      <c r="B87" s="25" t="s">
        <v>230</v>
      </c>
      <c r="C87" s="36" t="s">
        <v>4</v>
      </c>
      <c r="D87" s="35" t="s">
        <v>68</v>
      </c>
      <c r="E87" s="26">
        <v>103</v>
      </c>
      <c r="F87" s="26">
        <v>20</v>
      </c>
      <c r="G87" s="26">
        <v>9</v>
      </c>
      <c r="H87" s="26">
        <v>4</v>
      </c>
      <c r="I87" s="26">
        <v>1</v>
      </c>
      <c r="J87" s="26">
        <v>0</v>
      </c>
      <c r="K87" s="26">
        <v>0</v>
      </c>
      <c r="L87" s="26">
        <v>0</v>
      </c>
      <c r="M87" s="26">
        <v>0</v>
      </c>
      <c r="N87" s="27">
        <v>137</v>
      </c>
    </row>
    <row r="88" spans="1:14" x14ac:dyDescent="0.2">
      <c r="A88" s="25" t="s">
        <v>155</v>
      </c>
      <c r="B88" s="25" t="s">
        <v>230</v>
      </c>
      <c r="C88" s="36" t="s">
        <v>4</v>
      </c>
      <c r="D88" s="35" t="s">
        <v>16</v>
      </c>
      <c r="E88" s="26">
        <v>76</v>
      </c>
      <c r="F88" s="26">
        <v>26</v>
      </c>
      <c r="G88" s="26">
        <v>9</v>
      </c>
      <c r="H88" s="26">
        <v>5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7">
        <v>116</v>
      </c>
    </row>
    <row r="89" spans="1:14" x14ac:dyDescent="0.2">
      <c r="A89" s="25" t="s">
        <v>156</v>
      </c>
      <c r="B89" s="25" t="s">
        <v>230</v>
      </c>
      <c r="C89" s="36" t="s">
        <v>4</v>
      </c>
      <c r="D89" s="35" t="s">
        <v>17</v>
      </c>
      <c r="E89" s="26">
        <v>65</v>
      </c>
      <c r="F89" s="26">
        <v>4</v>
      </c>
      <c r="G89" s="26">
        <v>5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7">
        <v>74</v>
      </c>
    </row>
    <row r="90" spans="1:14" x14ac:dyDescent="0.2">
      <c r="A90" s="25" t="s">
        <v>157</v>
      </c>
      <c r="B90" s="25" t="s">
        <v>230</v>
      </c>
      <c r="C90" s="36" t="s">
        <v>4</v>
      </c>
      <c r="D90" s="35" t="s">
        <v>18</v>
      </c>
      <c r="E90" s="26">
        <v>146</v>
      </c>
      <c r="F90" s="26">
        <v>28</v>
      </c>
      <c r="G90" s="26">
        <v>13</v>
      </c>
      <c r="H90" s="26">
        <v>8</v>
      </c>
      <c r="I90" s="26">
        <v>4</v>
      </c>
      <c r="J90" s="26">
        <v>0</v>
      </c>
      <c r="K90" s="26">
        <v>0</v>
      </c>
      <c r="L90" s="26">
        <v>0</v>
      </c>
      <c r="M90" s="26">
        <v>0</v>
      </c>
      <c r="N90" s="27">
        <v>199</v>
      </c>
    </row>
    <row r="91" spans="1:14" x14ac:dyDescent="0.2">
      <c r="A91" s="25" t="s">
        <v>158</v>
      </c>
      <c r="B91" s="25" t="s">
        <v>230</v>
      </c>
      <c r="C91" s="36" t="s">
        <v>4</v>
      </c>
      <c r="D91" s="35" t="s">
        <v>19</v>
      </c>
      <c r="E91" s="26">
        <v>480</v>
      </c>
      <c r="F91" s="26">
        <v>97</v>
      </c>
      <c r="G91" s="26">
        <v>55</v>
      </c>
      <c r="H91" s="26">
        <v>29</v>
      </c>
      <c r="I91" s="26">
        <v>10</v>
      </c>
      <c r="J91" s="26">
        <v>9</v>
      </c>
      <c r="K91" s="26">
        <v>1</v>
      </c>
      <c r="L91" s="26">
        <v>0</v>
      </c>
      <c r="M91" s="26">
        <v>0</v>
      </c>
      <c r="N91" s="27">
        <v>681</v>
      </c>
    </row>
    <row r="92" spans="1:14" x14ac:dyDescent="0.2">
      <c r="A92" s="25" t="s">
        <v>159</v>
      </c>
      <c r="B92" s="25" t="s">
        <v>230</v>
      </c>
      <c r="C92" s="36" t="s">
        <v>4</v>
      </c>
      <c r="D92" s="35" t="s">
        <v>20</v>
      </c>
      <c r="E92" s="26">
        <v>77</v>
      </c>
      <c r="F92" s="26">
        <v>17</v>
      </c>
      <c r="G92" s="26">
        <v>9</v>
      </c>
      <c r="H92" s="26">
        <v>6</v>
      </c>
      <c r="I92" s="26">
        <v>4</v>
      </c>
      <c r="J92" s="26">
        <v>1</v>
      </c>
      <c r="K92" s="26">
        <v>1</v>
      </c>
      <c r="L92" s="26">
        <v>0</v>
      </c>
      <c r="M92" s="26">
        <v>0</v>
      </c>
      <c r="N92" s="27">
        <v>115</v>
      </c>
    </row>
    <row r="93" spans="1:14" x14ac:dyDescent="0.2">
      <c r="A93" s="25" t="s">
        <v>160</v>
      </c>
      <c r="B93" s="25" t="s">
        <v>230</v>
      </c>
      <c r="C93" s="36" t="s">
        <v>4</v>
      </c>
      <c r="D93" s="35" t="s">
        <v>21</v>
      </c>
      <c r="E93" s="26">
        <v>67</v>
      </c>
      <c r="F93" s="26">
        <v>3</v>
      </c>
      <c r="G93" s="26">
        <v>1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7">
        <v>71</v>
      </c>
    </row>
    <row r="94" spans="1:14" x14ac:dyDescent="0.2">
      <c r="A94" s="25" t="s">
        <v>161</v>
      </c>
      <c r="B94" s="25" t="s">
        <v>230</v>
      </c>
      <c r="C94" s="36" t="s">
        <v>4</v>
      </c>
      <c r="D94" s="35" t="s">
        <v>22</v>
      </c>
      <c r="E94" s="26">
        <v>226</v>
      </c>
      <c r="F94" s="26">
        <v>49</v>
      </c>
      <c r="G94" s="26">
        <v>19</v>
      </c>
      <c r="H94" s="26">
        <v>14</v>
      </c>
      <c r="I94" s="26">
        <v>3</v>
      </c>
      <c r="J94" s="26">
        <v>5</v>
      </c>
      <c r="K94" s="26">
        <v>0</v>
      </c>
      <c r="L94" s="26">
        <v>0</v>
      </c>
      <c r="M94" s="26">
        <v>0</v>
      </c>
      <c r="N94" s="27">
        <v>316</v>
      </c>
    </row>
    <row r="95" spans="1:14" x14ac:dyDescent="0.2">
      <c r="A95" s="25" t="s">
        <v>162</v>
      </c>
      <c r="B95" s="25" t="s">
        <v>230</v>
      </c>
      <c r="C95" s="36" t="s">
        <v>4</v>
      </c>
      <c r="D95" s="35" t="s">
        <v>23</v>
      </c>
      <c r="E95" s="26">
        <v>87</v>
      </c>
      <c r="F95" s="26">
        <v>28</v>
      </c>
      <c r="G95" s="26">
        <v>15</v>
      </c>
      <c r="H95" s="26">
        <v>3</v>
      </c>
      <c r="I95" s="26">
        <v>1</v>
      </c>
      <c r="J95" s="26">
        <v>2</v>
      </c>
      <c r="K95" s="26">
        <v>0</v>
      </c>
      <c r="L95" s="26">
        <v>1</v>
      </c>
      <c r="M95" s="26">
        <v>0</v>
      </c>
      <c r="N95" s="27">
        <v>137</v>
      </c>
    </row>
    <row r="96" spans="1:14" x14ac:dyDescent="0.2">
      <c r="A96" s="25" t="s">
        <v>163</v>
      </c>
      <c r="B96" s="25" t="s">
        <v>230</v>
      </c>
      <c r="C96" s="36" t="s">
        <v>4</v>
      </c>
      <c r="D96" s="35" t="s">
        <v>60</v>
      </c>
      <c r="E96" s="26">
        <v>361</v>
      </c>
      <c r="F96" s="26">
        <v>31</v>
      </c>
      <c r="G96" s="26">
        <v>11</v>
      </c>
      <c r="H96" s="26">
        <v>1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7">
        <v>404</v>
      </c>
    </row>
    <row r="97" spans="1:14" x14ac:dyDescent="0.2">
      <c r="A97" s="25" t="s">
        <v>164</v>
      </c>
      <c r="B97" s="25" t="s">
        <v>230</v>
      </c>
      <c r="C97" s="36" t="s">
        <v>4</v>
      </c>
      <c r="D97" s="35" t="s">
        <v>26</v>
      </c>
      <c r="E97" s="26">
        <v>97</v>
      </c>
      <c r="F97" s="26">
        <v>19</v>
      </c>
      <c r="G97" s="26">
        <v>7</v>
      </c>
      <c r="H97" s="26">
        <v>2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7">
        <v>125</v>
      </c>
    </row>
    <row r="98" spans="1:14" x14ac:dyDescent="0.2">
      <c r="A98" s="25" t="s">
        <v>165</v>
      </c>
      <c r="B98" s="25" t="s">
        <v>230</v>
      </c>
      <c r="C98" s="36" t="s">
        <v>4</v>
      </c>
      <c r="D98" s="35" t="s">
        <v>27</v>
      </c>
      <c r="E98" s="26">
        <v>354</v>
      </c>
      <c r="F98" s="26">
        <v>128</v>
      </c>
      <c r="G98" s="26">
        <v>67</v>
      </c>
      <c r="H98" s="26">
        <v>52</v>
      </c>
      <c r="I98" s="26">
        <v>16</v>
      </c>
      <c r="J98" s="26">
        <v>5</v>
      </c>
      <c r="K98" s="26">
        <v>1</v>
      </c>
      <c r="L98" s="26">
        <v>0</v>
      </c>
      <c r="M98" s="26">
        <v>0</v>
      </c>
      <c r="N98" s="27">
        <v>623</v>
      </c>
    </row>
    <row r="99" spans="1:14" x14ac:dyDescent="0.2">
      <c r="A99" s="25" t="s">
        <v>166</v>
      </c>
      <c r="B99" s="25" t="s">
        <v>230</v>
      </c>
      <c r="C99" s="36" t="s">
        <v>4</v>
      </c>
      <c r="D99" s="35" t="s">
        <v>28</v>
      </c>
      <c r="E99" s="26">
        <v>513</v>
      </c>
      <c r="F99" s="26">
        <v>171</v>
      </c>
      <c r="G99" s="26">
        <v>77</v>
      </c>
      <c r="H99" s="26">
        <v>47</v>
      </c>
      <c r="I99" s="26">
        <v>12</v>
      </c>
      <c r="J99" s="26">
        <v>2</v>
      </c>
      <c r="K99" s="26">
        <v>1</v>
      </c>
      <c r="L99" s="26">
        <v>0</v>
      </c>
      <c r="M99" s="26">
        <v>0</v>
      </c>
      <c r="N99" s="27">
        <v>823</v>
      </c>
    </row>
    <row r="100" spans="1:14" x14ac:dyDescent="0.2">
      <c r="A100" s="25" t="s">
        <v>167</v>
      </c>
      <c r="B100" s="25" t="s">
        <v>230</v>
      </c>
      <c r="C100" s="36" t="s">
        <v>4</v>
      </c>
      <c r="D100" s="35" t="s">
        <v>29</v>
      </c>
      <c r="E100" s="26">
        <v>275</v>
      </c>
      <c r="F100" s="26">
        <v>72</v>
      </c>
      <c r="G100" s="26">
        <v>50</v>
      </c>
      <c r="H100" s="26">
        <v>36</v>
      </c>
      <c r="I100" s="26">
        <v>10</v>
      </c>
      <c r="J100" s="26">
        <v>3</v>
      </c>
      <c r="K100" s="26">
        <v>0</v>
      </c>
      <c r="L100" s="26">
        <v>0</v>
      </c>
      <c r="M100" s="26">
        <v>0</v>
      </c>
      <c r="N100" s="27">
        <v>446</v>
      </c>
    </row>
    <row r="101" spans="1:14" x14ac:dyDescent="0.2">
      <c r="A101" s="25" t="s">
        <v>168</v>
      </c>
      <c r="B101" s="25" t="s">
        <v>230</v>
      </c>
      <c r="C101" s="36" t="s">
        <v>4</v>
      </c>
      <c r="D101" s="35" t="s">
        <v>30</v>
      </c>
      <c r="E101" s="26">
        <v>99</v>
      </c>
      <c r="F101" s="26">
        <v>37</v>
      </c>
      <c r="G101" s="26">
        <v>21</v>
      </c>
      <c r="H101" s="26">
        <v>7</v>
      </c>
      <c r="I101" s="26">
        <v>3</v>
      </c>
      <c r="J101" s="26">
        <v>0</v>
      </c>
      <c r="K101" s="26">
        <v>0</v>
      </c>
      <c r="L101" s="26">
        <v>0</v>
      </c>
      <c r="M101" s="26">
        <v>0</v>
      </c>
      <c r="N101" s="27">
        <v>167</v>
      </c>
    </row>
    <row r="102" spans="1:14" x14ac:dyDescent="0.2">
      <c r="A102" s="25" t="s">
        <v>169</v>
      </c>
      <c r="B102" s="25" t="s">
        <v>230</v>
      </c>
      <c r="C102" s="36" t="s">
        <v>4</v>
      </c>
      <c r="D102" s="35" t="s">
        <v>31</v>
      </c>
      <c r="E102" s="26">
        <v>253</v>
      </c>
      <c r="F102" s="26">
        <v>58</v>
      </c>
      <c r="G102" s="26">
        <v>29</v>
      </c>
      <c r="H102" s="26">
        <v>20</v>
      </c>
      <c r="I102" s="26">
        <v>6</v>
      </c>
      <c r="J102" s="26">
        <v>6</v>
      </c>
      <c r="K102" s="26">
        <v>2</v>
      </c>
      <c r="L102" s="26">
        <v>0</v>
      </c>
      <c r="M102" s="26">
        <v>0</v>
      </c>
      <c r="N102" s="27">
        <v>374</v>
      </c>
    </row>
    <row r="103" spans="1:14" x14ac:dyDescent="0.2">
      <c r="A103" s="25" t="s">
        <v>170</v>
      </c>
      <c r="B103" s="25" t="s">
        <v>230</v>
      </c>
      <c r="C103" s="36" t="s">
        <v>4</v>
      </c>
      <c r="D103" s="35" t="s">
        <v>32</v>
      </c>
      <c r="E103" s="26">
        <v>251</v>
      </c>
      <c r="F103" s="26">
        <v>94</v>
      </c>
      <c r="G103" s="26">
        <v>45</v>
      </c>
      <c r="H103" s="26">
        <v>21</v>
      </c>
      <c r="I103" s="26">
        <v>8</v>
      </c>
      <c r="J103" s="26">
        <v>6</v>
      </c>
      <c r="K103" s="26">
        <v>1</v>
      </c>
      <c r="L103" s="26">
        <v>3</v>
      </c>
      <c r="M103" s="26">
        <v>0</v>
      </c>
      <c r="N103" s="27">
        <v>429</v>
      </c>
    </row>
    <row r="104" spans="1:14" x14ac:dyDescent="0.2">
      <c r="A104" s="25" t="s">
        <v>171</v>
      </c>
      <c r="B104" s="25" t="s">
        <v>230</v>
      </c>
      <c r="C104" s="36" t="s">
        <v>4</v>
      </c>
      <c r="D104" s="35" t="s">
        <v>61</v>
      </c>
      <c r="E104" s="26">
        <v>5</v>
      </c>
      <c r="F104" s="26">
        <v>1</v>
      </c>
      <c r="G104" s="26">
        <v>0</v>
      </c>
      <c r="H104" s="26">
        <v>3</v>
      </c>
      <c r="I104" s="26">
        <v>0</v>
      </c>
      <c r="J104" s="26">
        <v>1</v>
      </c>
      <c r="K104" s="26">
        <v>0</v>
      </c>
      <c r="L104" s="26">
        <v>0</v>
      </c>
      <c r="M104" s="26">
        <v>0</v>
      </c>
      <c r="N104" s="27">
        <v>10</v>
      </c>
    </row>
    <row r="105" spans="1:14" x14ac:dyDescent="0.2">
      <c r="A105" s="25" t="s">
        <v>172</v>
      </c>
      <c r="B105" s="25" t="s">
        <v>230</v>
      </c>
      <c r="C105" s="36" t="s">
        <v>4</v>
      </c>
      <c r="D105" s="35" t="s">
        <v>33</v>
      </c>
      <c r="E105" s="26">
        <v>174</v>
      </c>
      <c r="F105" s="26">
        <v>55</v>
      </c>
      <c r="G105" s="26">
        <v>28</v>
      </c>
      <c r="H105" s="26">
        <v>13</v>
      </c>
      <c r="I105" s="26">
        <v>2</v>
      </c>
      <c r="J105" s="26">
        <v>1</v>
      </c>
      <c r="K105" s="26">
        <v>2</v>
      </c>
      <c r="L105" s="26">
        <v>2</v>
      </c>
      <c r="M105" s="26">
        <v>1</v>
      </c>
      <c r="N105" s="27">
        <v>278</v>
      </c>
    </row>
    <row r="106" spans="1:14" x14ac:dyDescent="0.2">
      <c r="A106" s="25" t="s">
        <v>173</v>
      </c>
      <c r="B106" s="25" t="s">
        <v>230</v>
      </c>
      <c r="C106" s="36" t="s">
        <v>4</v>
      </c>
      <c r="D106" s="35" t="s">
        <v>34</v>
      </c>
      <c r="E106" s="26">
        <v>29</v>
      </c>
      <c r="F106" s="26">
        <v>6</v>
      </c>
      <c r="G106" s="26">
        <v>5</v>
      </c>
      <c r="H106" s="26">
        <v>2</v>
      </c>
      <c r="I106" s="26">
        <v>1</v>
      </c>
      <c r="J106" s="26">
        <v>0</v>
      </c>
      <c r="K106" s="26">
        <v>0</v>
      </c>
      <c r="L106" s="26">
        <v>0</v>
      </c>
      <c r="M106" s="26">
        <v>0</v>
      </c>
      <c r="N106" s="27">
        <v>43</v>
      </c>
    </row>
    <row r="107" spans="1:14" x14ac:dyDescent="0.2">
      <c r="A107" s="25" t="s">
        <v>174</v>
      </c>
      <c r="B107" s="25" t="s">
        <v>230</v>
      </c>
      <c r="C107" s="36" t="s">
        <v>4</v>
      </c>
      <c r="D107" s="35" t="s">
        <v>69</v>
      </c>
      <c r="E107" s="26">
        <v>123</v>
      </c>
      <c r="F107" s="26">
        <v>7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7">
        <v>130</v>
      </c>
    </row>
    <row r="108" spans="1:14" x14ac:dyDescent="0.2">
      <c r="A108" s="25" t="s">
        <v>175</v>
      </c>
      <c r="B108" s="25" t="s">
        <v>230</v>
      </c>
      <c r="C108" s="36" t="s">
        <v>4</v>
      </c>
      <c r="D108" s="35" t="s">
        <v>36</v>
      </c>
      <c r="E108" s="26">
        <v>565</v>
      </c>
      <c r="F108" s="26">
        <v>97</v>
      </c>
      <c r="G108" s="26">
        <v>43</v>
      </c>
      <c r="H108" s="26">
        <v>25</v>
      </c>
      <c r="I108" s="26">
        <v>6</v>
      </c>
      <c r="J108" s="26">
        <v>1</v>
      </c>
      <c r="K108" s="26">
        <v>1</v>
      </c>
      <c r="L108" s="26">
        <v>0</v>
      </c>
      <c r="M108" s="26">
        <v>0</v>
      </c>
      <c r="N108" s="27">
        <v>738</v>
      </c>
    </row>
    <row r="109" spans="1:14" x14ac:dyDescent="0.2">
      <c r="A109" s="25"/>
      <c r="B109" s="25"/>
      <c r="C109" s="36"/>
      <c r="D109" s="35"/>
      <c r="E109" s="26"/>
      <c r="F109" s="26"/>
      <c r="G109" s="26"/>
      <c r="H109" s="26"/>
      <c r="I109" s="26"/>
      <c r="J109" s="26"/>
      <c r="K109" s="26"/>
      <c r="L109" s="26"/>
      <c r="M109" s="26"/>
      <c r="N109" s="27"/>
    </row>
    <row r="110" spans="1:14" x14ac:dyDescent="0.2">
      <c r="A110" s="25"/>
      <c r="B110" s="25"/>
      <c r="C110" s="36"/>
      <c r="D110" s="35"/>
      <c r="E110" s="50">
        <f>SUM(E80:E109)</f>
        <v>5802</v>
      </c>
      <c r="F110" s="50">
        <f t="shared" ref="F110:N110" si="2">SUM(F80:F109)</f>
        <v>1327</v>
      </c>
      <c r="G110" s="50">
        <f t="shared" si="2"/>
        <v>689</v>
      </c>
      <c r="H110" s="50">
        <f t="shared" si="2"/>
        <v>377</v>
      </c>
      <c r="I110" s="50">
        <f t="shared" si="2"/>
        <v>109</v>
      </c>
      <c r="J110" s="50">
        <f t="shared" si="2"/>
        <v>61</v>
      </c>
      <c r="K110" s="50">
        <f t="shared" si="2"/>
        <v>16</v>
      </c>
      <c r="L110" s="50">
        <f t="shared" si="2"/>
        <v>12</v>
      </c>
      <c r="M110" s="50">
        <f t="shared" si="2"/>
        <v>4</v>
      </c>
      <c r="N110" s="50">
        <f t="shared" si="2"/>
        <v>8397</v>
      </c>
    </row>
    <row r="111" spans="1:14" x14ac:dyDescent="0.2">
      <c r="A111" s="25"/>
      <c r="B111" s="25"/>
      <c r="C111" s="36"/>
      <c r="D111" s="35"/>
      <c r="E111" s="26"/>
      <c r="F111" s="26"/>
      <c r="G111" s="26"/>
      <c r="H111" s="26"/>
      <c r="I111" s="26"/>
      <c r="J111" s="26"/>
      <c r="K111" s="26"/>
      <c r="L111" s="26"/>
      <c r="M111" s="26"/>
      <c r="N111" s="27"/>
    </row>
    <row r="112" spans="1:14" x14ac:dyDescent="0.2">
      <c r="A112" s="25" t="s">
        <v>176</v>
      </c>
      <c r="B112" s="25" t="s">
        <v>230</v>
      </c>
      <c r="C112" s="36" t="s">
        <v>5</v>
      </c>
      <c r="D112" s="35" t="s">
        <v>12</v>
      </c>
      <c r="E112" s="26">
        <v>6</v>
      </c>
      <c r="F112" s="26">
        <v>4</v>
      </c>
      <c r="G112" s="26">
        <v>1</v>
      </c>
      <c r="H112" s="26">
        <v>0</v>
      </c>
      <c r="I112" s="26">
        <v>2</v>
      </c>
      <c r="J112" s="26">
        <v>1</v>
      </c>
      <c r="K112" s="26">
        <v>2</v>
      </c>
      <c r="L112" s="26">
        <v>0</v>
      </c>
      <c r="M112" s="26">
        <v>0</v>
      </c>
      <c r="N112" s="27">
        <v>16</v>
      </c>
    </row>
    <row r="113" spans="1:14" x14ac:dyDescent="0.2">
      <c r="A113" s="25" t="s">
        <v>177</v>
      </c>
      <c r="B113" s="25" t="s">
        <v>230</v>
      </c>
      <c r="C113" s="36" t="s">
        <v>5</v>
      </c>
      <c r="D113" s="35" t="s">
        <v>13</v>
      </c>
      <c r="E113" s="26">
        <v>2</v>
      </c>
      <c r="F113" s="26">
        <v>1</v>
      </c>
      <c r="G113" s="26">
        <v>3</v>
      </c>
      <c r="H113" s="26">
        <v>6</v>
      </c>
      <c r="I113" s="26">
        <v>5</v>
      </c>
      <c r="J113" s="26">
        <v>8</v>
      </c>
      <c r="K113" s="26">
        <v>2</v>
      </c>
      <c r="L113" s="26">
        <v>1</v>
      </c>
      <c r="M113" s="26">
        <v>0</v>
      </c>
      <c r="N113" s="27">
        <v>28</v>
      </c>
    </row>
    <row r="114" spans="1:14" x14ac:dyDescent="0.2">
      <c r="A114" s="25" t="s">
        <v>178</v>
      </c>
      <c r="B114" s="25" t="s">
        <v>230</v>
      </c>
      <c r="C114" s="36" t="s">
        <v>5</v>
      </c>
      <c r="D114" s="35" t="s">
        <v>14</v>
      </c>
      <c r="E114" s="26">
        <v>1</v>
      </c>
      <c r="F114" s="26">
        <v>1</v>
      </c>
      <c r="G114" s="26">
        <v>2</v>
      </c>
      <c r="H114" s="26">
        <v>5</v>
      </c>
      <c r="I114" s="26">
        <v>8</v>
      </c>
      <c r="J114" s="26">
        <v>4</v>
      </c>
      <c r="K114" s="26">
        <v>0</v>
      </c>
      <c r="L114" s="26">
        <v>0</v>
      </c>
      <c r="M114" s="26">
        <v>0</v>
      </c>
      <c r="N114" s="27">
        <v>21</v>
      </c>
    </row>
    <row r="115" spans="1:14" x14ac:dyDescent="0.2">
      <c r="A115" s="25" t="s">
        <v>179</v>
      </c>
      <c r="B115" s="25" t="s">
        <v>230</v>
      </c>
      <c r="C115" s="36" t="s">
        <v>5</v>
      </c>
      <c r="D115" s="35" t="s">
        <v>15</v>
      </c>
      <c r="E115" s="26">
        <v>2</v>
      </c>
      <c r="F115" s="26">
        <v>20</v>
      </c>
      <c r="G115" s="26">
        <v>19</v>
      </c>
      <c r="H115" s="26">
        <v>32</v>
      </c>
      <c r="I115" s="26">
        <v>20</v>
      </c>
      <c r="J115" s="26">
        <v>9</v>
      </c>
      <c r="K115" s="26">
        <v>0</v>
      </c>
      <c r="L115" s="26">
        <v>0</v>
      </c>
      <c r="M115" s="26">
        <v>0</v>
      </c>
      <c r="N115" s="27">
        <v>102</v>
      </c>
    </row>
    <row r="116" spans="1:14" x14ac:dyDescent="0.2">
      <c r="A116" s="25" t="s">
        <v>180</v>
      </c>
      <c r="B116" s="25" t="s">
        <v>230</v>
      </c>
      <c r="C116" s="36" t="s">
        <v>5</v>
      </c>
      <c r="D116" s="35" t="s">
        <v>16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1</v>
      </c>
      <c r="L116" s="26">
        <v>0</v>
      </c>
      <c r="M116" s="26">
        <v>0</v>
      </c>
      <c r="N116" s="27">
        <v>1</v>
      </c>
    </row>
    <row r="117" spans="1:14" x14ac:dyDescent="0.2">
      <c r="A117" s="25" t="s">
        <v>181</v>
      </c>
      <c r="B117" s="25" t="s">
        <v>230</v>
      </c>
      <c r="C117" s="36" t="s">
        <v>5</v>
      </c>
      <c r="D117" s="35" t="s">
        <v>17</v>
      </c>
      <c r="E117" s="26">
        <v>2</v>
      </c>
      <c r="F117" s="26">
        <v>2</v>
      </c>
      <c r="G117" s="26">
        <v>0</v>
      </c>
      <c r="H117" s="26">
        <v>2</v>
      </c>
      <c r="I117" s="26">
        <v>2</v>
      </c>
      <c r="J117" s="26">
        <v>2</v>
      </c>
      <c r="K117" s="26">
        <v>4</v>
      </c>
      <c r="L117" s="26">
        <v>2</v>
      </c>
      <c r="M117" s="26">
        <v>0</v>
      </c>
      <c r="N117" s="27">
        <v>16</v>
      </c>
    </row>
    <row r="118" spans="1:14" x14ac:dyDescent="0.2">
      <c r="A118" s="25" t="s">
        <v>182</v>
      </c>
      <c r="B118" s="25" t="s">
        <v>230</v>
      </c>
      <c r="C118" s="36" t="s">
        <v>5</v>
      </c>
      <c r="D118" s="35" t="s">
        <v>18</v>
      </c>
      <c r="E118" s="26">
        <v>1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7">
        <v>1</v>
      </c>
    </row>
    <row r="119" spans="1:14" x14ac:dyDescent="0.2">
      <c r="A119" s="25" t="s">
        <v>183</v>
      </c>
      <c r="B119" s="25" t="s">
        <v>230</v>
      </c>
      <c r="C119" s="36" t="s">
        <v>5</v>
      </c>
      <c r="D119" s="35" t="s">
        <v>19</v>
      </c>
      <c r="E119" s="26">
        <v>6</v>
      </c>
      <c r="F119" s="26">
        <v>1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7">
        <v>7</v>
      </c>
    </row>
    <row r="120" spans="1:14" x14ac:dyDescent="0.2">
      <c r="A120" s="25" t="s">
        <v>370</v>
      </c>
      <c r="B120" s="25" t="s">
        <v>230</v>
      </c>
      <c r="C120" s="36"/>
      <c r="D120" s="35"/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</row>
    <row r="121" spans="1:14" x14ac:dyDescent="0.2">
      <c r="A121" s="25"/>
      <c r="B121" s="25"/>
      <c r="C121" s="36"/>
      <c r="D121" s="35"/>
      <c r="E121" s="26"/>
      <c r="F121" s="26"/>
      <c r="G121" s="26"/>
      <c r="H121" s="26"/>
      <c r="I121" s="26"/>
      <c r="J121" s="26"/>
      <c r="K121" s="26"/>
      <c r="L121" s="26"/>
      <c r="M121" s="26"/>
      <c r="N121" s="26"/>
    </row>
    <row r="122" spans="1:14" x14ac:dyDescent="0.2">
      <c r="A122" s="25"/>
      <c r="B122" s="25"/>
      <c r="C122" s="36"/>
      <c r="D122" s="35"/>
      <c r="E122" s="50">
        <f>SUM(E112:E121)</f>
        <v>20</v>
      </c>
      <c r="F122" s="50">
        <f t="shared" ref="F122:N122" si="3">SUM(F112:F121)</f>
        <v>29</v>
      </c>
      <c r="G122" s="50">
        <f t="shared" si="3"/>
        <v>25</v>
      </c>
      <c r="H122" s="50">
        <f t="shared" si="3"/>
        <v>45</v>
      </c>
      <c r="I122" s="50">
        <f t="shared" si="3"/>
        <v>37</v>
      </c>
      <c r="J122" s="50">
        <f t="shared" si="3"/>
        <v>24</v>
      </c>
      <c r="K122" s="50">
        <f t="shared" si="3"/>
        <v>9</v>
      </c>
      <c r="L122" s="50">
        <f t="shared" si="3"/>
        <v>3</v>
      </c>
      <c r="M122" s="50">
        <f t="shared" si="3"/>
        <v>0</v>
      </c>
      <c r="N122" s="50">
        <f t="shared" si="3"/>
        <v>192</v>
      </c>
    </row>
    <row r="123" spans="1:14" x14ac:dyDescent="0.2">
      <c r="A123" s="25"/>
      <c r="B123" s="25"/>
      <c r="C123" s="36"/>
      <c r="D123" s="35"/>
      <c r="E123" s="26"/>
      <c r="F123" s="26"/>
      <c r="G123" s="26"/>
      <c r="H123" s="26"/>
      <c r="I123" s="26"/>
      <c r="J123" s="26"/>
      <c r="K123" s="26"/>
      <c r="L123" s="26"/>
      <c r="M123" s="26"/>
      <c r="N123" s="26"/>
    </row>
    <row r="124" spans="1:14" x14ac:dyDescent="0.2">
      <c r="A124" s="25" t="s">
        <v>184</v>
      </c>
      <c r="B124" s="25" t="s">
        <v>230</v>
      </c>
      <c r="C124" s="36" t="s">
        <v>6</v>
      </c>
      <c r="D124" s="35" t="s">
        <v>12</v>
      </c>
      <c r="E124" s="26">
        <v>2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1</v>
      </c>
      <c r="N124" s="27">
        <v>3</v>
      </c>
    </row>
    <row r="125" spans="1:14" x14ac:dyDescent="0.2">
      <c r="A125" s="25" t="s">
        <v>185</v>
      </c>
      <c r="B125" s="25" t="s">
        <v>230</v>
      </c>
      <c r="C125" s="36" t="s">
        <v>6</v>
      </c>
      <c r="D125" s="35" t="s">
        <v>13</v>
      </c>
      <c r="E125" s="26">
        <v>9</v>
      </c>
      <c r="F125" s="26">
        <v>3</v>
      </c>
      <c r="G125" s="26">
        <v>2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7">
        <v>14</v>
      </c>
    </row>
    <row r="126" spans="1:14" x14ac:dyDescent="0.2">
      <c r="A126" s="25" t="s">
        <v>186</v>
      </c>
      <c r="B126" s="25" t="s">
        <v>230</v>
      </c>
      <c r="C126" s="36" t="s">
        <v>6</v>
      </c>
      <c r="D126" s="35" t="s">
        <v>14</v>
      </c>
      <c r="E126" s="26">
        <v>13</v>
      </c>
      <c r="F126" s="26">
        <v>4</v>
      </c>
      <c r="G126" s="26">
        <v>2</v>
      </c>
      <c r="H126" s="26">
        <v>2</v>
      </c>
      <c r="I126" s="26">
        <v>0</v>
      </c>
      <c r="J126" s="26">
        <v>1</v>
      </c>
      <c r="K126" s="26">
        <v>2</v>
      </c>
      <c r="L126" s="26">
        <v>0</v>
      </c>
      <c r="M126" s="26">
        <v>3</v>
      </c>
      <c r="N126" s="27">
        <v>27</v>
      </c>
    </row>
    <row r="127" spans="1:14" x14ac:dyDescent="0.2">
      <c r="A127" s="25" t="s">
        <v>187</v>
      </c>
      <c r="B127" s="25" t="s">
        <v>230</v>
      </c>
      <c r="C127" s="36" t="s">
        <v>6</v>
      </c>
      <c r="D127" s="35" t="s">
        <v>15</v>
      </c>
      <c r="E127" s="26">
        <v>13</v>
      </c>
      <c r="F127" s="26">
        <v>4</v>
      </c>
      <c r="G127" s="26">
        <v>0</v>
      </c>
      <c r="H127" s="26">
        <v>1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7">
        <v>18</v>
      </c>
    </row>
    <row r="128" spans="1:14" x14ac:dyDescent="0.2">
      <c r="A128" s="25" t="s">
        <v>188</v>
      </c>
      <c r="B128" s="25" t="s">
        <v>230</v>
      </c>
      <c r="C128" s="36" t="s">
        <v>6</v>
      </c>
      <c r="D128" s="35" t="s">
        <v>16</v>
      </c>
      <c r="E128" s="26">
        <v>48</v>
      </c>
      <c r="F128" s="26">
        <v>36</v>
      </c>
      <c r="G128" s="26">
        <v>30</v>
      </c>
      <c r="H128" s="26">
        <v>28</v>
      </c>
      <c r="I128" s="26">
        <v>12</v>
      </c>
      <c r="J128" s="26">
        <v>9</v>
      </c>
      <c r="K128" s="26">
        <v>0</v>
      </c>
      <c r="L128" s="26">
        <v>1</v>
      </c>
      <c r="M128" s="26">
        <v>1</v>
      </c>
      <c r="N128" s="27">
        <v>165</v>
      </c>
    </row>
    <row r="129" spans="1:14" x14ac:dyDescent="0.2">
      <c r="A129" s="25" t="s">
        <v>189</v>
      </c>
      <c r="B129" s="25" t="s">
        <v>230</v>
      </c>
      <c r="C129" s="36" t="s">
        <v>6</v>
      </c>
      <c r="D129" s="35" t="s">
        <v>17</v>
      </c>
      <c r="E129" s="26">
        <v>231</v>
      </c>
      <c r="F129" s="26">
        <v>40</v>
      </c>
      <c r="G129" s="26">
        <v>21</v>
      </c>
      <c r="H129" s="26">
        <v>10</v>
      </c>
      <c r="I129" s="26">
        <v>2</v>
      </c>
      <c r="J129" s="26">
        <v>1</v>
      </c>
      <c r="K129" s="26">
        <v>0</v>
      </c>
      <c r="L129" s="26">
        <v>0</v>
      </c>
      <c r="M129" s="26">
        <v>0</v>
      </c>
      <c r="N129" s="27">
        <v>305</v>
      </c>
    </row>
    <row r="130" spans="1:14" x14ac:dyDescent="0.2">
      <c r="A130" s="25" t="s">
        <v>190</v>
      </c>
      <c r="B130" s="25" t="s">
        <v>230</v>
      </c>
      <c r="C130" s="36" t="s">
        <v>6</v>
      </c>
      <c r="D130" s="35" t="s">
        <v>18</v>
      </c>
      <c r="E130" s="26">
        <v>476</v>
      </c>
      <c r="F130" s="26">
        <v>194</v>
      </c>
      <c r="G130" s="26">
        <v>120</v>
      </c>
      <c r="H130" s="26">
        <v>83</v>
      </c>
      <c r="I130" s="26">
        <v>21</v>
      </c>
      <c r="J130" s="26">
        <v>12</v>
      </c>
      <c r="K130" s="26">
        <v>0</v>
      </c>
      <c r="L130" s="26">
        <v>0</v>
      </c>
      <c r="M130" s="26">
        <v>0</v>
      </c>
      <c r="N130" s="27">
        <v>906</v>
      </c>
    </row>
    <row r="131" spans="1:14" x14ac:dyDescent="0.2">
      <c r="A131" s="25" t="s">
        <v>191</v>
      </c>
      <c r="B131" s="25" t="s">
        <v>230</v>
      </c>
      <c r="C131" s="36" t="s">
        <v>6</v>
      </c>
      <c r="D131" s="35" t="s">
        <v>19</v>
      </c>
      <c r="E131" s="26">
        <v>39</v>
      </c>
      <c r="F131" s="26">
        <v>17</v>
      </c>
      <c r="G131" s="26">
        <v>13</v>
      </c>
      <c r="H131" s="26">
        <v>10</v>
      </c>
      <c r="I131" s="26">
        <v>1</v>
      </c>
      <c r="J131" s="26">
        <v>0</v>
      </c>
      <c r="K131" s="26">
        <v>0</v>
      </c>
      <c r="L131" s="26">
        <v>0</v>
      </c>
      <c r="M131" s="26">
        <v>0</v>
      </c>
      <c r="N131" s="27">
        <v>80</v>
      </c>
    </row>
    <row r="132" spans="1:14" x14ac:dyDescent="0.2">
      <c r="A132" s="25" t="s">
        <v>192</v>
      </c>
      <c r="B132" s="25" t="s">
        <v>230</v>
      </c>
      <c r="C132" s="36" t="s">
        <v>6</v>
      </c>
      <c r="D132" s="35" t="s">
        <v>20</v>
      </c>
      <c r="E132" s="26">
        <v>10</v>
      </c>
      <c r="F132" s="26">
        <v>28</v>
      </c>
      <c r="G132" s="26">
        <v>21</v>
      </c>
      <c r="H132" s="26">
        <v>4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7">
        <v>63</v>
      </c>
    </row>
    <row r="133" spans="1:14" x14ac:dyDescent="0.2">
      <c r="A133" s="25" t="s">
        <v>193</v>
      </c>
      <c r="B133" s="25" t="s">
        <v>230</v>
      </c>
      <c r="C133" s="36" t="s">
        <v>6</v>
      </c>
      <c r="D133" s="35" t="s">
        <v>21</v>
      </c>
      <c r="E133" s="26">
        <v>236</v>
      </c>
      <c r="F133" s="26">
        <v>59</v>
      </c>
      <c r="G133" s="26">
        <v>22</v>
      </c>
      <c r="H133" s="26">
        <v>8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7">
        <v>325</v>
      </c>
    </row>
    <row r="134" spans="1:14" x14ac:dyDescent="0.2">
      <c r="A134" s="25" t="s">
        <v>194</v>
      </c>
      <c r="B134" s="25" t="s">
        <v>230</v>
      </c>
      <c r="C134" s="36" t="s">
        <v>6</v>
      </c>
      <c r="D134" s="35" t="s">
        <v>23</v>
      </c>
      <c r="E134" s="26">
        <v>3</v>
      </c>
      <c r="F134" s="26">
        <v>1</v>
      </c>
      <c r="G134" s="26">
        <v>0</v>
      </c>
      <c r="H134" s="26">
        <v>0</v>
      </c>
      <c r="I134" s="26">
        <v>1</v>
      </c>
      <c r="J134" s="26">
        <v>0</v>
      </c>
      <c r="K134" s="26">
        <v>0</v>
      </c>
      <c r="L134" s="26">
        <v>0</v>
      </c>
      <c r="M134" s="26">
        <v>0</v>
      </c>
      <c r="N134" s="27">
        <v>5</v>
      </c>
    </row>
    <row r="135" spans="1:14" x14ac:dyDescent="0.2">
      <c r="A135" s="25"/>
      <c r="B135" s="25"/>
      <c r="C135" s="36"/>
      <c r="D135" s="35"/>
      <c r="E135" s="26"/>
      <c r="F135" s="26"/>
      <c r="G135" s="26"/>
      <c r="H135" s="26"/>
      <c r="I135" s="26"/>
      <c r="J135" s="26"/>
      <c r="K135" s="26"/>
      <c r="L135" s="26"/>
      <c r="M135" s="26"/>
      <c r="N135" s="27"/>
    </row>
    <row r="136" spans="1:14" x14ac:dyDescent="0.2">
      <c r="A136" s="25"/>
      <c r="B136" s="25"/>
      <c r="C136" s="36"/>
      <c r="D136" s="35"/>
      <c r="E136" s="50">
        <f>SUM(E124:E135)</f>
        <v>1080</v>
      </c>
      <c r="F136" s="50">
        <f t="shared" ref="F136:N136" si="4">SUM(F124:F135)</f>
        <v>386</v>
      </c>
      <c r="G136" s="50">
        <f t="shared" si="4"/>
        <v>231</v>
      </c>
      <c r="H136" s="50">
        <f t="shared" si="4"/>
        <v>146</v>
      </c>
      <c r="I136" s="50">
        <f t="shared" si="4"/>
        <v>37</v>
      </c>
      <c r="J136" s="50">
        <f t="shared" si="4"/>
        <v>23</v>
      </c>
      <c r="K136" s="50">
        <f t="shared" si="4"/>
        <v>2</v>
      </c>
      <c r="L136" s="50">
        <f t="shared" si="4"/>
        <v>1</v>
      </c>
      <c r="M136" s="50">
        <f t="shared" si="4"/>
        <v>5</v>
      </c>
      <c r="N136" s="50">
        <f t="shared" si="4"/>
        <v>1911</v>
      </c>
    </row>
    <row r="137" spans="1:14" x14ac:dyDescent="0.2">
      <c r="A137" s="25"/>
      <c r="B137" s="25"/>
      <c r="C137" s="36"/>
      <c r="D137" s="35"/>
      <c r="E137" s="26"/>
      <c r="F137" s="26"/>
      <c r="G137" s="26"/>
      <c r="H137" s="26"/>
      <c r="I137" s="26"/>
      <c r="J137" s="26"/>
      <c r="K137" s="26"/>
      <c r="L137" s="26"/>
      <c r="M137" s="26"/>
      <c r="N137" s="27"/>
    </row>
    <row r="138" spans="1:14" x14ac:dyDescent="0.2">
      <c r="A138" s="25" t="s">
        <v>195</v>
      </c>
      <c r="B138" s="25" t="s">
        <v>230</v>
      </c>
      <c r="C138" s="36" t="s">
        <v>7</v>
      </c>
      <c r="D138" s="35" t="s">
        <v>12</v>
      </c>
      <c r="E138" s="26">
        <v>2816</v>
      </c>
      <c r="F138" s="26">
        <v>639</v>
      </c>
      <c r="G138" s="26">
        <v>227</v>
      </c>
      <c r="H138" s="26">
        <v>76</v>
      </c>
      <c r="I138" s="26">
        <v>16</v>
      </c>
      <c r="J138" s="26">
        <v>10</v>
      </c>
      <c r="K138" s="26">
        <v>1</v>
      </c>
      <c r="L138" s="26">
        <v>2</v>
      </c>
      <c r="M138" s="26">
        <v>0</v>
      </c>
      <c r="N138" s="27">
        <v>3787</v>
      </c>
    </row>
    <row r="139" spans="1:14" x14ac:dyDescent="0.2">
      <c r="A139" s="25" t="s">
        <v>196</v>
      </c>
      <c r="B139" s="25" t="s">
        <v>230</v>
      </c>
      <c r="C139" s="36" t="s">
        <v>7</v>
      </c>
      <c r="D139" s="35" t="s">
        <v>13</v>
      </c>
      <c r="E139" s="26">
        <v>571</v>
      </c>
      <c r="F139" s="26">
        <v>203</v>
      </c>
      <c r="G139" s="26">
        <v>102</v>
      </c>
      <c r="H139" s="26">
        <v>69</v>
      </c>
      <c r="I139" s="26">
        <v>14</v>
      </c>
      <c r="J139" s="26">
        <v>5</v>
      </c>
      <c r="K139" s="26">
        <v>1</v>
      </c>
      <c r="L139" s="26">
        <v>0</v>
      </c>
      <c r="M139" s="26">
        <v>0</v>
      </c>
      <c r="N139" s="27">
        <v>965</v>
      </c>
    </row>
    <row r="140" spans="1:14" x14ac:dyDescent="0.2">
      <c r="A140" s="25" t="s">
        <v>197</v>
      </c>
      <c r="B140" s="25" t="s">
        <v>230</v>
      </c>
      <c r="C140" s="36" t="s">
        <v>7</v>
      </c>
      <c r="D140" s="35" t="s">
        <v>14</v>
      </c>
      <c r="E140" s="26">
        <v>7</v>
      </c>
      <c r="F140" s="26">
        <v>5</v>
      </c>
      <c r="G140" s="26">
        <v>6</v>
      </c>
      <c r="H140" s="26">
        <v>5</v>
      </c>
      <c r="I140" s="26">
        <v>2</v>
      </c>
      <c r="J140" s="26">
        <v>1</v>
      </c>
      <c r="K140" s="26">
        <v>0</v>
      </c>
      <c r="L140" s="26">
        <v>0</v>
      </c>
      <c r="M140" s="26">
        <v>0</v>
      </c>
      <c r="N140" s="27">
        <v>26</v>
      </c>
    </row>
    <row r="141" spans="1:14" x14ac:dyDescent="0.2">
      <c r="A141" s="25" t="s">
        <v>198</v>
      </c>
      <c r="B141" s="25" t="s">
        <v>230</v>
      </c>
      <c r="C141" s="36" t="s">
        <v>7</v>
      </c>
      <c r="D141" s="35" t="s">
        <v>15</v>
      </c>
      <c r="E141" s="26">
        <v>59</v>
      </c>
      <c r="F141" s="26">
        <v>8</v>
      </c>
      <c r="G141" s="26">
        <v>6</v>
      </c>
      <c r="H141" s="26">
        <v>2</v>
      </c>
      <c r="I141" s="26">
        <v>1</v>
      </c>
      <c r="J141" s="26">
        <v>0</v>
      </c>
      <c r="K141" s="26">
        <v>1</v>
      </c>
      <c r="L141" s="26">
        <v>0</v>
      </c>
      <c r="M141" s="26">
        <v>0</v>
      </c>
      <c r="N141" s="27">
        <v>77</v>
      </c>
    </row>
    <row r="142" spans="1:14" x14ac:dyDescent="0.2">
      <c r="A142" s="25" t="s">
        <v>199</v>
      </c>
      <c r="B142" s="25" t="s">
        <v>230</v>
      </c>
      <c r="C142" s="36" t="s">
        <v>7</v>
      </c>
      <c r="D142" s="35" t="s">
        <v>16</v>
      </c>
      <c r="E142" s="26">
        <v>43</v>
      </c>
      <c r="F142" s="26">
        <v>23</v>
      </c>
      <c r="G142" s="26">
        <v>8</v>
      </c>
      <c r="H142" s="26">
        <v>6</v>
      </c>
      <c r="I142" s="26">
        <v>2</v>
      </c>
      <c r="J142" s="26">
        <v>0</v>
      </c>
      <c r="K142" s="26">
        <v>1</v>
      </c>
      <c r="L142" s="26">
        <v>0</v>
      </c>
      <c r="M142" s="26">
        <v>0</v>
      </c>
      <c r="N142" s="27">
        <v>83</v>
      </c>
    </row>
    <row r="143" spans="1:14" x14ac:dyDescent="0.2">
      <c r="A143" s="25" t="s">
        <v>200</v>
      </c>
      <c r="B143" s="25" t="s">
        <v>230</v>
      </c>
      <c r="C143" s="36" t="s">
        <v>7</v>
      </c>
      <c r="D143" s="35" t="s">
        <v>17</v>
      </c>
      <c r="E143" s="26">
        <v>21</v>
      </c>
      <c r="F143" s="26">
        <v>9</v>
      </c>
      <c r="G143" s="26">
        <v>4</v>
      </c>
      <c r="H143" s="26">
        <v>2</v>
      </c>
      <c r="I143" s="26">
        <v>0</v>
      </c>
      <c r="J143" s="26">
        <v>0</v>
      </c>
      <c r="K143" s="26">
        <v>0</v>
      </c>
      <c r="L143" s="26">
        <v>0</v>
      </c>
      <c r="M143" s="26">
        <v>0</v>
      </c>
      <c r="N143" s="27">
        <v>36</v>
      </c>
    </row>
    <row r="144" spans="1:14" x14ac:dyDescent="0.2">
      <c r="A144" s="25" t="s">
        <v>201</v>
      </c>
      <c r="B144" s="25" t="s">
        <v>230</v>
      </c>
      <c r="C144" s="36" t="s">
        <v>7</v>
      </c>
      <c r="D144" s="35" t="s">
        <v>18</v>
      </c>
      <c r="E144" s="26">
        <v>9</v>
      </c>
      <c r="F144" s="26">
        <v>7</v>
      </c>
      <c r="G144" s="26">
        <v>3</v>
      </c>
      <c r="H144" s="26">
        <v>3</v>
      </c>
      <c r="I144" s="26">
        <v>1</v>
      </c>
      <c r="J144" s="26">
        <v>0</v>
      </c>
      <c r="K144" s="26">
        <v>0</v>
      </c>
      <c r="L144" s="26">
        <v>0</v>
      </c>
      <c r="M144" s="26">
        <v>0</v>
      </c>
      <c r="N144" s="27">
        <v>23</v>
      </c>
    </row>
    <row r="145" spans="1:14" x14ac:dyDescent="0.2">
      <c r="A145" s="25" t="s">
        <v>202</v>
      </c>
      <c r="B145" s="25" t="s">
        <v>230</v>
      </c>
      <c r="C145" s="36" t="s">
        <v>7</v>
      </c>
      <c r="D145" s="35" t="s">
        <v>19</v>
      </c>
      <c r="E145" s="26">
        <v>248</v>
      </c>
      <c r="F145" s="26">
        <v>34</v>
      </c>
      <c r="G145" s="26">
        <v>23</v>
      </c>
      <c r="H145" s="26">
        <v>11</v>
      </c>
      <c r="I145" s="26">
        <v>1</v>
      </c>
      <c r="J145" s="26">
        <v>1</v>
      </c>
      <c r="K145" s="26">
        <v>0</v>
      </c>
      <c r="L145" s="26">
        <v>0</v>
      </c>
      <c r="M145" s="26">
        <v>0</v>
      </c>
      <c r="N145" s="27">
        <v>318</v>
      </c>
    </row>
    <row r="146" spans="1:14" x14ac:dyDescent="0.2">
      <c r="A146" s="25"/>
      <c r="B146" s="25"/>
      <c r="C146" s="36"/>
      <c r="D146" s="35"/>
      <c r="E146" s="26"/>
      <c r="F146" s="26"/>
      <c r="G146" s="26"/>
      <c r="H146" s="26"/>
      <c r="I146" s="26"/>
      <c r="J146" s="26"/>
      <c r="K146" s="26"/>
      <c r="L146" s="26"/>
      <c r="M146" s="26"/>
      <c r="N146" s="27"/>
    </row>
    <row r="147" spans="1:14" x14ac:dyDescent="0.2">
      <c r="A147" s="25"/>
      <c r="B147" s="25"/>
      <c r="C147" s="36"/>
      <c r="D147" s="35"/>
      <c r="E147" s="50">
        <f>SUM(E138:E146)</f>
        <v>3774</v>
      </c>
      <c r="F147" s="50">
        <f t="shared" ref="F147:N147" si="5">SUM(F138:F146)</f>
        <v>928</v>
      </c>
      <c r="G147" s="50">
        <f t="shared" si="5"/>
        <v>379</v>
      </c>
      <c r="H147" s="50">
        <f t="shared" si="5"/>
        <v>174</v>
      </c>
      <c r="I147" s="50">
        <f t="shared" si="5"/>
        <v>37</v>
      </c>
      <c r="J147" s="50">
        <f t="shared" si="5"/>
        <v>17</v>
      </c>
      <c r="K147" s="50">
        <f t="shared" si="5"/>
        <v>4</v>
      </c>
      <c r="L147" s="50">
        <f t="shared" si="5"/>
        <v>2</v>
      </c>
      <c r="M147" s="50">
        <f t="shared" si="5"/>
        <v>0</v>
      </c>
      <c r="N147" s="50">
        <f t="shared" si="5"/>
        <v>5315</v>
      </c>
    </row>
    <row r="148" spans="1:14" x14ac:dyDescent="0.2">
      <c r="A148" s="25"/>
      <c r="B148" s="25"/>
      <c r="C148" s="36"/>
      <c r="D148" s="35"/>
      <c r="E148" s="26"/>
      <c r="F148" s="26"/>
      <c r="G148" s="26"/>
      <c r="H148" s="26"/>
      <c r="I148" s="26"/>
      <c r="J148" s="26"/>
      <c r="K148" s="26"/>
      <c r="L148" s="26"/>
      <c r="M148" s="26"/>
      <c r="N148" s="27"/>
    </row>
    <row r="149" spans="1:14" x14ac:dyDescent="0.2">
      <c r="A149" s="25" t="s">
        <v>203</v>
      </c>
      <c r="B149" s="25" t="s">
        <v>230</v>
      </c>
      <c r="C149" s="36" t="s">
        <v>8</v>
      </c>
      <c r="D149" s="35" t="s">
        <v>12</v>
      </c>
      <c r="E149" s="26">
        <v>75</v>
      </c>
      <c r="F149" s="26">
        <v>23</v>
      </c>
      <c r="G149" s="26">
        <v>13</v>
      </c>
      <c r="H149" s="26">
        <v>9</v>
      </c>
      <c r="I149" s="26">
        <v>5</v>
      </c>
      <c r="J149" s="26">
        <v>1</v>
      </c>
      <c r="K149" s="26">
        <v>0</v>
      </c>
      <c r="L149" s="26">
        <v>0</v>
      </c>
      <c r="M149" s="26">
        <v>0</v>
      </c>
      <c r="N149" s="27">
        <v>126</v>
      </c>
    </row>
    <row r="150" spans="1:14" x14ac:dyDescent="0.2">
      <c r="A150" s="25" t="s">
        <v>204</v>
      </c>
      <c r="B150" s="25" t="s">
        <v>230</v>
      </c>
      <c r="C150" s="36" t="s">
        <v>8</v>
      </c>
      <c r="D150" s="35" t="s">
        <v>13</v>
      </c>
      <c r="E150" s="26">
        <v>93</v>
      </c>
      <c r="F150" s="26">
        <v>6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7">
        <v>99</v>
      </c>
    </row>
    <row r="151" spans="1:14" x14ac:dyDescent="0.2">
      <c r="A151" s="25" t="s">
        <v>205</v>
      </c>
      <c r="B151" s="25" t="s">
        <v>230</v>
      </c>
      <c r="C151" s="36" t="s">
        <v>8</v>
      </c>
      <c r="D151" s="35" t="s">
        <v>14</v>
      </c>
      <c r="E151" s="26">
        <v>384</v>
      </c>
      <c r="F151" s="26">
        <v>47</v>
      </c>
      <c r="G151" s="26">
        <v>32</v>
      </c>
      <c r="H151" s="26">
        <v>15</v>
      </c>
      <c r="I151" s="26">
        <v>1</v>
      </c>
      <c r="J151" s="26">
        <v>0</v>
      </c>
      <c r="K151" s="26">
        <v>1</v>
      </c>
      <c r="L151" s="26">
        <v>0</v>
      </c>
      <c r="M151" s="26">
        <v>0</v>
      </c>
      <c r="N151" s="27">
        <v>480</v>
      </c>
    </row>
    <row r="152" spans="1:14" x14ac:dyDescent="0.2">
      <c r="A152" s="25" t="s">
        <v>206</v>
      </c>
      <c r="B152" s="25" t="s">
        <v>230</v>
      </c>
      <c r="C152" s="36" t="s">
        <v>8</v>
      </c>
      <c r="D152" s="35" t="s">
        <v>15</v>
      </c>
      <c r="E152" s="26">
        <v>883</v>
      </c>
      <c r="F152" s="26">
        <v>100</v>
      </c>
      <c r="G152" s="26">
        <v>45</v>
      </c>
      <c r="H152" s="26">
        <v>18</v>
      </c>
      <c r="I152" s="26">
        <v>6</v>
      </c>
      <c r="J152" s="26">
        <v>0</v>
      </c>
      <c r="K152" s="26">
        <v>0</v>
      </c>
      <c r="L152" s="26">
        <v>0</v>
      </c>
      <c r="M152" s="26">
        <v>0</v>
      </c>
      <c r="N152" s="27">
        <v>1052</v>
      </c>
    </row>
    <row r="153" spans="1:14" x14ac:dyDescent="0.2">
      <c r="A153" s="25" t="s">
        <v>207</v>
      </c>
      <c r="B153" s="25" t="s">
        <v>230</v>
      </c>
      <c r="C153" s="36" t="s">
        <v>8</v>
      </c>
      <c r="D153" s="35" t="s">
        <v>16</v>
      </c>
      <c r="E153" s="26">
        <v>95</v>
      </c>
      <c r="F153" s="26">
        <v>21</v>
      </c>
      <c r="G153" s="26">
        <v>10</v>
      </c>
      <c r="H153" s="26">
        <v>1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7">
        <v>127</v>
      </c>
    </row>
    <row r="154" spans="1:14" x14ac:dyDescent="0.2">
      <c r="A154" s="25" t="s">
        <v>208</v>
      </c>
      <c r="B154" s="25" t="s">
        <v>230</v>
      </c>
      <c r="C154" s="36" t="s">
        <v>8</v>
      </c>
      <c r="D154" s="35" t="s">
        <v>17</v>
      </c>
      <c r="E154" s="26">
        <v>133</v>
      </c>
      <c r="F154" s="26">
        <v>31</v>
      </c>
      <c r="G154" s="26">
        <v>22</v>
      </c>
      <c r="H154" s="26">
        <v>13</v>
      </c>
      <c r="I154" s="26">
        <v>4</v>
      </c>
      <c r="J154" s="26">
        <v>5</v>
      </c>
      <c r="K154" s="26">
        <v>2</v>
      </c>
      <c r="L154" s="26">
        <v>0</v>
      </c>
      <c r="M154" s="26">
        <v>1</v>
      </c>
      <c r="N154" s="27">
        <v>211</v>
      </c>
    </row>
    <row r="155" spans="1:14" x14ac:dyDescent="0.2">
      <c r="A155" s="25" t="s">
        <v>209</v>
      </c>
      <c r="B155" s="25" t="s">
        <v>230</v>
      </c>
      <c r="C155" s="36" t="s">
        <v>8</v>
      </c>
      <c r="D155" s="35" t="s">
        <v>18</v>
      </c>
      <c r="E155" s="26">
        <v>196</v>
      </c>
      <c r="F155" s="26">
        <v>32</v>
      </c>
      <c r="G155" s="26">
        <v>14</v>
      </c>
      <c r="H155" s="26">
        <v>7</v>
      </c>
      <c r="I155" s="26">
        <v>2</v>
      </c>
      <c r="J155" s="26">
        <v>0</v>
      </c>
      <c r="K155" s="26">
        <v>0</v>
      </c>
      <c r="L155" s="26">
        <v>0</v>
      </c>
      <c r="M155" s="26">
        <v>0</v>
      </c>
      <c r="N155" s="27">
        <v>251</v>
      </c>
    </row>
    <row r="156" spans="1:14" x14ac:dyDescent="0.2">
      <c r="A156" s="25" t="s">
        <v>210</v>
      </c>
      <c r="B156" s="25" t="s">
        <v>230</v>
      </c>
      <c r="C156" s="36" t="s">
        <v>8</v>
      </c>
      <c r="D156" s="35" t="s">
        <v>19</v>
      </c>
      <c r="E156" s="26">
        <v>112</v>
      </c>
      <c r="F156" s="26">
        <v>23</v>
      </c>
      <c r="G156" s="26">
        <v>16</v>
      </c>
      <c r="H156" s="26">
        <v>13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7">
        <v>164</v>
      </c>
    </row>
    <row r="157" spans="1:14" x14ac:dyDescent="0.2">
      <c r="A157" s="25" t="s">
        <v>211</v>
      </c>
      <c r="B157" s="25" t="s">
        <v>230</v>
      </c>
      <c r="C157" s="36" t="s">
        <v>8</v>
      </c>
      <c r="D157" s="35" t="s">
        <v>20</v>
      </c>
      <c r="E157" s="26">
        <v>174</v>
      </c>
      <c r="F157" s="26">
        <v>21</v>
      </c>
      <c r="G157" s="26">
        <v>6</v>
      </c>
      <c r="H157" s="26">
        <v>2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7">
        <v>203</v>
      </c>
    </row>
    <row r="158" spans="1:14" x14ac:dyDescent="0.2">
      <c r="A158" s="25" t="s">
        <v>212</v>
      </c>
      <c r="B158" s="25" t="s">
        <v>230</v>
      </c>
      <c r="C158" s="36" t="s">
        <v>8</v>
      </c>
      <c r="D158" s="35" t="s">
        <v>21</v>
      </c>
      <c r="E158" s="26">
        <v>10</v>
      </c>
      <c r="F158" s="26">
        <v>1</v>
      </c>
      <c r="G158" s="26">
        <v>4</v>
      </c>
      <c r="H158" s="26">
        <v>2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7">
        <v>17</v>
      </c>
    </row>
    <row r="159" spans="1:14" x14ac:dyDescent="0.2">
      <c r="A159" s="25"/>
      <c r="B159" s="25"/>
      <c r="C159" s="36"/>
      <c r="D159" s="35"/>
      <c r="E159" s="26"/>
      <c r="F159" s="26"/>
      <c r="G159" s="26"/>
      <c r="H159" s="26"/>
      <c r="I159" s="26"/>
      <c r="J159" s="26"/>
      <c r="K159" s="26"/>
      <c r="L159" s="26"/>
      <c r="M159" s="26"/>
      <c r="N159" s="27"/>
    </row>
    <row r="160" spans="1:14" x14ac:dyDescent="0.2">
      <c r="A160" s="25"/>
      <c r="B160" s="25"/>
      <c r="C160" s="36"/>
      <c r="D160" s="35"/>
      <c r="E160" s="50">
        <f>SUM(E149:E159)</f>
        <v>2155</v>
      </c>
      <c r="F160" s="50">
        <f t="shared" ref="F160:N160" si="6">SUM(F149:F159)</f>
        <v>305</v>
      </c>
      <c r="G160" s="50">
        <f t="shared" si="6"/>
        <v>162</v>
      </c>
      <c r="H160" s="50">
        <f t="shared" si="6"/>
        <v>80</v>
      </c>
      <c r="I160" s="50">
        <f t="shared" si="6"/>
        <v>18</v>
      </c>
      <c r="J160" s="50">
        <f t="shared" si="6"/>
        <v>6</v>
      </c>
      <c r="K160" s="50">
        <f t="shared" si="6"/>
        <v>3</v>
      </c>
      <c r="L160" s="50">
        <f t="shared" si="6"/>
        <v>0</v>
      </c>
      <c r="M160" s="50">
        <f t="shared" si="6"/>
        <v>1</v>
      </c>
      <c r="N160" s="50">
        <f t="shared" si="6"/>
        <v>2730</v>
      </c>
    </row>
    <row r="161" spans="1:14" x14ac:dyDescent="0.2">
      <c r="A161" s="25"/>
      <c r="B161" s="25"/>
      <c r="C161" s="36"/>
      <c r="D161" s="35"/>
      <c r="E161" s="26"/>
      <c r="F161" s="26"/>
      <c r="G161" s="26"/>
      <c r="H161" s="26"/>
      <c r="I161" s="26"/>
      <c r="J161" s="26"/>
      <c r="K161" s="26"/>
      <c r="L161" s="26"/>
      <c r="M161" s="26"/>
      <c r="N161" s="27"/>
    </row>
    <row r="162" spans="1:14" x14ac:dyDescent="0.2">
      <c r="A162" s="25" t="s">
        <v>213</v>
      </c>
      <c r="B162" s="25" t="s">
        <v>230</v>
      </c>
      <c r="C162" s="36" t="s">
        <v>9</v>
      </c>
      <c r="D162" s="35" t="s">
        <v>12</v>
      </c>
      <c r="E162" s="26">
        <v>976</v>
      </c>
      <c r="F162" s="26">
        <v>60</v>
      </c>
      <c r="G162" s="26">
        <v>22</v>
      </c>
      <c r="H162" s="26">
        <v>7</v>
      </c>
      <c r="I162" s="26">
        <v>1</v>
      </c>
      <c r="J162" s="26">
        <v>0</v>
      </c>
      <c r="K162" s="26">
        <v>0</v>
      </c>
      <c r="L162" s="26">
        <v>0</v>
      </c>
      <c r="M162" s="26">
        <v>0</v>
      </c>
      <c r="N162" s="27">
        <v>1066</v>
      </c>
    </row>
    <row r="163" spans="1:14" x14ac:dyDescent="0.2">
      <c r="A163" s="25" t="s">
        <v>214</v>
      </c>
      <c r="B163" s="25" t="s">
        <v>230</v>
      </c>
      <c r="C163" s="36" t="s">
        <v>9</v>
      </c>
      <c r="D163" s="35" t="s">
        <v>13</v>
      </c>
      <c r="E163" s="26">
        <v>20</v>
      </c>
      <c r="F163" s="26">
        <v>1</v>
      </c>
      <c r="G163" s="26">
        <v>2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7">
        <v>23</v>
      </c>
    </row>
    <row r="164" spans="1:14" x14ac:dyDescent="0.2">
      <c r="A164" s="25" t="s">
        <v>215</v>
      </c>
      <c r="B164" s="25" t="s">
        <v>230</v>
      </c>
      <c r="C164" s="36" t="s">
        <v>9</v>
      </c>
      <c r="D164" s="35" t="s">
        <v>14</v>
      </c>
      <c r="E164" s="26">
        <v>17</v>
      </c>
      <c r="F164" s="26">
        <v>5</v>
      </c>
      <c r="G164" s="26">
        <v>4</v>
      </c>
      <c r="H164" s="26">
        <v>3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7">
        <v>29</v>
      </c>
    </row>
    <row r="165" spans="1:14" x14ac:dyDescent="0.2">
      <c r="A165" s="25" t="s">
        <v>216</v>
      </c>
      <c r="B165" s="25" t="s">
        <v>230</v>
      </c>
      <c r="C165" s="36" t="s">
        <v>9</v>
      </c>
      <c r="D165" s="35" t="s">
        <v>15</v>
      </c>
      <c r="E165" s="26">
        <v>27</v>
      </c>
      <c r="F165" s="26">
        <v>2</v>
      </c>
      <c r="G165" s="26">
        <v>3</v>
      </c>
      <c r="H165" s="26">
        <v>1</v>
      </c>
      <c r="I165" s="26">
        <v>5</v>
      </c>
      <c r="J165" s="26">
        <v>0</v>
      </c>
      <c r="K165" s="26">
        <v>1</v>
      </c>
      <c r="L165" s="26">
        <v>0</v>
      </c>
      <c r="M165" s="26">
        <v>0</v>
      </c>
      <c r="N165" s="27">
        <v>39</v>
      </c>
    </row>
    <row r="166" spans="1:14" x14ac:dyDescent="0.2">
      <c r="A166" s="25" t="s">
        <v>217</v>
      </c>
      <c r="B166" s="25" t="s">
        <v>230</v>
      </c>
      <c r="C166" s="36" t="s">
        <v>9</v>
      </c>
      <c r="D166" s="35" t="s">
        <v>16</v>
      </c>
      <c r="E166" s="26">
        <v>14</v>
      </c>
      <c r="F166" s="26">
        <v>2</v>
      </c>
      <c r="G166" s="26">
        <v>3</v>
      </c>
      <c r="H166" s="26">
        <v>3</v>
      </c>
      <c r="I166" s="26">
        <v>0</v>
      </c>
      <c r="J166" s="26">
        <v>1</v>
      </c>
      <c r="K166" s="26">
        <v>0</v>
      </c>
      <c r="L166" s="26">
        <v>0</v>
      </c>
      <c r="M166" s="26">
        <v>0</v>
      </c>
      <c r="N166" s="27">
        <v>23</v>
      </c>
    </row>
    <row r="167" spans="1:14" x14ac:dyDescent="0.2">
      <c r="A167" s="25" t="s">
        <v>218</v>
      </c>
      <c r="B167" s="25" t="s">
        <v>230</v>
      </c>
      <c r="C167" s="36" t="s">
        <v>9</v>
      </c>
      <c r="D167" s="35" t="s">
        <v>17</v>
      </c>
      <c r="E167" s="26">
        <v>47</v>
      </c>
      <c r="F167" s="26">
        <v>18</v>
      </c>
      <c r="G167" s="26">
        <v>4</v>
      </c>
      <c r="H167" s="26">
        <v>5</v>
      </c>
      <c r="I167" s="26">
        <v>2</v>
      </c>
      <c r="J167" s="26">
        <v>0</v>
      </c>
      <c r="K167" s="26">
        <v>0</v>
      </c>
      <c r="L167" s="26">
        <v>0</v>
      </c>
      <c r="M167" s="26">
        <v>0</v>
      </c>
      <c r="N167" s="27">
        <v>76</v>
      </c>
    </row>
    <row r="168" spans="1:14" x14ac:dyDescent="0.2">
      <c r="A168" s="25" t="s">
        <v>219</v>
      </c>
      <c r="B168" s="25" t="s">
        <v>230</v>
      </c>
      <c r="C168" s="36" t="s">
        <v>9</v>
      </c>
      <c r="D168" s="35" t="s">
        <v>18</v>
      </c>
      <c r="E168" s="26">
        <v>6</v>
      </c>
      <c r="F168" s="26">
        <v>2</v>
      </c>
      <c r="G168" s="26">
        <v>1</v>
      </c>
      <c r="H168" s="26">
        <v>1</v>
      </c>
      <c r="I168" s="26">
        <v>0</v>
      </c>
      <c r="J168" s="26">
        <v>1</v>
      </c>
      <c r="K168" s="26">
        <v>0</v>
      </c>
      <c r="L168" s="26">
        <v>0</v>
      </c>
      <c r="M168" s="26">
        <v>0</v>
      </c>
      <c r="N168" s="27">
        <v>11</v>
      </c>
    </row>
    <row r="169" spans="1:14" x14ac:dyDescent="0.2">
      <c r="A169" s="25" t="s">
        <v>220</v>
      </c>
      <c r="B169" s="25" t="s">
        <v>230</v>
      </c>
      <c r="C169" s="36" t="s">
        <v>9</v>
      </c>
      <c r="D169" s="35" t="s">
        <v>19</v>
      </c>
      <c r="E169" s="26">
        <v>12</v>
      </c>
      <c r="F169" s="26">
        <v>4</v>
      </c>
      <c r="G169" s="26">
        <v>2</v>
      </c>
      <c r="H169" s="26">
        <v>0</v>
      </c>
      <c r="I169" s="26">
        <v>2</v>
      </c>
      <c r="J169" s="26">
        <v>0</v>
      </c>
      <c r="K169" s="26">
        <v>1</v>
      </c>
      <c r="L169" s="26">
        <v>0</v>
      </c>
      <c r="M169" s="26">
        <v>0</v>
      </c>
      <c r="N169" s="27">
        <v>21</v>
      </c>
    </row>
    <row r="170" spans="1:14" x14ac:dyDescent="0.2">
      <c r="A170" s="25" t="s">
        <v>221</v>
      </c>
      <c r="B170" s="25" t="s">
        <v>230</v>
      </c>
      <c r="C170" s="36" t="s">
        <v>9</v>
      </c>
      <c r="D170" s="35" t="s">
        <v>20</v>
      </c>
      <c r="E170" s="26">
        <v>69</v>
      </c>
      <c r="F170" s="26">
        <v>5</v>
      </c>
      <c r="G170" s="26">
        <v>1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7">
        <v>75</v>
      </c>
    </row>
    <row r="171" spans="1:14" x14ac:dyDescent="0.2">
      <c r="A171" s="25" t="s">
        <v>222</v>
      </c>
      <c r="B171" s="25" t="s">
        <v>230</v>
      </c>
      <c r="C171" s="36" t="s">
        <v>9</v>
      </c>
      <c r="D171" s="35" t="s">
        <v>21</v>
      </c>
      <c r="E171" s="26">
        <v>240</v>
      </c>
      <c r="F171" s="26">
        <v>9</v>
      </c>
      <c r="G171" s="26">
        <v>5</v>
      </c>
      <c r="H171" s="26">
        <v>8</v>
      </c>
      <c r="I171" s="26">
        <v>3</v>
      </c>
      <c r="J171" s="26">
        <v>1</v>
      </c>
      <c r="K171" s="26">
        <v>0</v>
      </c>
      <c r="L171" s="26">
        <v>0</v>
      </c>
      <c r="M171" s="26">
        <v>0</v>
      </c>
      <c r="N171" s="27">
        <v>266</v>
      </c>
    </row>
    <row r="172" spans="1:14" x14ac:dyDescent="0.2">
      <c r="A172" s="25" t="s">
        <v>223</v>
      </c>
      <c r="B172" s="25" t="s">
        <v>230</v>
      </c>
      <c r="C172" s="36" t="s">
        <v>9</v>
      </c>
      <c r="D172" s="35" t="s">
        <v>22</v>
      </c>
      <c r="E172" s="26">
        <v>966</v>
      </c>
      <c r="F172" s="26">
        <v>98</v>
      </c>
      <c r="G172" s="26">
        <v>78</v>
      </c>
      <c r="H172" s="26">
        <v>59</v>
      </c>
      <c r="I172" s="26">
        <v>17</v>
      </c>
      <c r="J172" s="26">
        <v>2</v>
      </c>
      <c r="K172" s="26">
        <v>0</v>
      </c>
      <c r="L172" s="26">
        <v>2</v>
      </c>
      <c r="M172" s="26">
        <v>0</v>
      </c>
      <c r="N172" s="27">
        <v>1222</v>
      </c>
    </row>
    <row r="173" spans="1:14" x14ac:dyDescent="0.2">
      <c r="A173" s="25"/>
      <c r="B173" s="25"/>
      <c r="C173" s="36"/>
      <c r="D173" s="35"/>
      <c r="E173" s="26"/>
      <c r="F173" s="26"/>
      <c r="G173" s="26"/>
      <c r="H173" s="26"/>
      <c r="I173" s="26"/>
      <c r="J173" s="26"/>
      <c r="K173" s="26"/>
      <c r="L173" s="26"/>
      <c r="M173" s="26"/>
      <c r="N173" s="27"/>
    </row>
    <row r="174" spans="1:14" x14ac:dyDescent="0.2">
      <c r="A174" s="25"/>
      <c r="B174" s="25"/>
      <c r="C174" s="36"/>
      <c r="D174" s="35"/>
      <c r="E174" s="50">
        <f>SUM(E162:E173)</f>
        <v>2394</v>
      </c>
      <c r="F174" s="50">
        <f t="shared" ref="F174:N174" si="7">SUM(F162:F173)</f>
        <v>206</v>
      </c>
      <c r="G174" s="50">
        <f t="shared" si="7"/>
        <v>125</v>
      </c>
      <c r="H174" s="50">
        <f t="shared" si="7"/>
        <v>87</v>
      </c>
      <c r="I174" s="50">
        <f t="shared" si="7"/>
        <v>30</v>
      </c>
      <c r="J174" s="50">
        <f t="shared" si="7"/>
        <v>5</v>
      </c>
      <c r="K174" s="50">
        <f t="shared" si="7"/>
        <v>2</v>
      </c>
      <c r="L174" s="50">
        <f t="shared" si="7"/>
        <v>2</v>
      </c>
      <c r="M174" s="50">
        <f t="shared" si="7"/>
        <v>0</v>
      </c>
      <c r="N174" s="50">
        <f t="shared" si="7"/>
        <v>2851</v>
      </c>
    </row>
    <row r="175" spans="1:14" x14ac:dyDescent="0.2">
      <c r="A175" s="25"/>
      <c r="B175" s="25"/>
      <c r="C175" s="36"/>
      <c r="D175" s="35"/>
      <c r="E175" s="26"/>
      <c r="F175" s="26"/>
      <c r="G175" s="26"/>
      <c r="H175" s="26"/>
      <c r="I175" s="26"/>
      <c r="J175" s="26"/>
      <c r="K175" s="26"/>
      <c r="L175" s="26"/>
      <c r="M175" s="26"/>
      <c r="N175" s="27"/>
    </row>
    <row r="176" spans="1:14" x14ac:dyDescent="0.2">
      <c r="A176" s="25" t="s">
        <v>224</v>
      </c>
      <c r="B176" s="25" t="s">
        <v>230</v>
      </c>
      <c r="C176" s="36" t="s">
        <v>10</v>
      </c>
      <c r="D176" s="35" t="s">
        <v>12</v>
      </c>
      <c r="E176" s="26">
        <v>38</v>
      </c>
      <c r="F176" s="26">
        <v>71</v>
      </c>
      <c r="G176" s="26">
        <v>55</v>
      </c>
      <c r="H176" s="26">
        <v>4</v>
      </c>
      <c r="I176" s="26">
        <v>0</v>
      </c>
      <c r="J176" s="26">
        <v>0</v>
      </c>
      <c r="K176" s="26">
        <v>2</v>
      </c>
      <c r="L176" s="26">
        <v>0</v>
      </c>
      <c r="M176" s="26">
        <v>1</v>
      </c>
      <c r="N176" s="27">
        <v>171</v>
      </c>
    </row>
    <row r="177" spans="1:14" x14ac:dyDescent="0.2">
      <c r="A177" s="25" t="s">
        <v>225</v>
      </c>
      <c r="B177" s="25" t="s">
        <v>230</v>
      </c>
      <c r="C177" s="36" t="s">
        <v>10</v>
      </c>
      <c r="D177" s="35" t="s">
        <v>13</v>
      </c>
      <c r="E177" s="26">
        <v>1774</v>
      </c>
      <c r="F177" s="26">
        <v>524</v>
      </c>
      <c r="G177" s="26">
        <v>38</v>
      </c>
      <c r="H177" s="26">
        <v>7</v>
      </c>
      <c r="I177" s="26">
        <v>4</v>
      </c>
      <c r="J177" s="26">
        <v>2</v>
      </c>
      <c r="K177" s="26">
        <v>8</v>
      </c>
      <c r="L177" s="26">
        <v>2</v>
      </c>
      <c r="M177" s="26">
        <v>2</v>
      </c>
      <c r="N177" s="27">
        <v>2361</v>
      </c>
    </row>
    <row r="178" spans="1:14" x14ac:dyDescent="0.2">
      <c r="A178" s="25" t="s">
        <v>226</v>
      </c>
      <c r="B178" s="25" t="s">
        <v>230</v>
      </c>
      <c r="C178" s="36" t="s">
        <v>10</v>
      </c>
      <c r="D178" s="35" t="s">
        <v>14</v>
      </c>
      <c r="E178" s="26">
        <v>273</v>
      </c>
      <c r="F178" s="26">
        <v>76</v>
      </c>
      <c r="G178" s="26">
        <v>42</v>
      </c>
      <c r="H178" s="26">
        <v>18</v>
      </c>
      <c r="I178" s="26">
        <v>1</v>
      </c>
      <c r="J178" s="26">
        <v>1</v>
      </c>
      <c r="K178" s="26">
        <v>0</v>
      </c>
      <c r="L178" s="26">
        <v>0</v>
      </c>
      <c r="M178" s="26">
        <v>0</v>
      </c>
      <c r="N178" s="27">
        <v>411</v>
      </c>
    </row>
    <row r="179" spans="1:14" x14ac:dyDescent="0.2">
      <c r="A179" s="25" t="s">
        <v>227</v>
      </c>
      <c r="B179" s="25" t="s">
        <v>230</v>
      </c>
      <c r="C179" s="36" t="s">
        <v>10</v>
      </c>
      <c r="D179" s="35" t="s">
        <v>15</v>
      </c>
      <c r="E179" s="26">
        <v>212</v>
      </c>
      <c r="F179" s="26">
        <v>83</v>
      </c>
      <c r="G179" s="26">
        <v>70</v>
      </c>
      <c r="H179" s="26">
        <v>12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7">
        <v>377</v>
      </c>
    </row>
    <row r="180" spans="1:14" x14ac:dyDescent="0.2">
      <c r="A180" s="25" t="s">
        <v>228</v>
      </c>
      <c r="B180" s="25" t="s">
        <v>230</v>
      </c>
      <c r="C180" s="36" t="s">
        <v>10</v>
      </c>
      <c r="D180" s="35" t="s">
        <v>16</v>
      </c>
      <c r="E180" s="26">
        <v>0</v>
      </c>
      <c r="F180" s="26">
        <v>0</v>
      </c>
      <c r="G180" s="26">
        <v>1</v>
      </c>
      <c r="H180" s="26">
        <v>0</v>
      </c>
      <c r="I180" s="26">
        <v>0</v>
      </c>
      <c r="J180" s="26">
        <v>0</v>
      </c>
      <c r="K180" s="26">
        <v>1</v>
      </c>
      <c r="L180" s="26">
        <v>0</v>
      </c>
      <c r="M180" s="26">
        <v>1</v>
      </c>
      <c r="N180" s="27">
        <v>3</v>
      </c>
    </row>
    <row r="182" spans="1:14" x14ac:dyDescent="0.2">
      <c r="E182" s="51">
        <f t="shared" ref="E182:N182" si="8">SUM(E176:E180)</f>
        <v>2297</v>
      </c>
      <c r="F182" s="51">
        <f t="shared" si="8"/>
        <v>754</v>
      </c>
      <c r="G182" s="51">
        <f t="shared" si="8"/>
        <v>206</v>
      </c>
      <c r="H182" s="51">
        <f t="shared" si="8"/>
        <v>41</v>
      </c>
      <c r="I182" s="51">
        <f t="shared" si="8"/>
        <v>5</v>
      </c>
      <c r="J182" s="51">
        <f t="shared" si="8"/>
        <v>3</v>
      </c>
      <c r="K182" s="51">
        <f t="shared" si="8"/>
        <v>11</v>
      </c>
      <c r="L182" s="51">
        <f t="shared" si="8"/>
        <v>2</v>
      </c>
      <c r="M182" s="51">
        <f t="shared" si="8"/>
        <v>4</v>
      </c>
      <c r="N182" s="51">
        <f t="shared" si="8"/>
        <v>3323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showZeros="0" workbookViewId="0"/>
  </sheetViews>
  <sheetFormatPr baseColWidth="10" defaultRowHeight="12.75" outlineLevelCol="1" x14ac:dyDescent="0.2"/>
  <cols>
    <col min="1" max="1" width="8.5703125" customWidth="1"/>
    <col min="2" max="2" width="4.140625" customWidth="1"/>
    <col min="3" max="4" width="11.42578125" hidden="1" customWidth="1" outlineLevel="1"/>
    <col min="5" max="5" width="11.5703125" bestFit="1" customWidth="1" collapsed="1"/>
  </cols>
  <sheetData>
    <row r="1" spans="1:14" ht="18" x14ac:dyDescent="0.25">
      <c r="E1" s="7" t="s">
        <v>404</v>
      </c>
    </row>
    <row r="4" spans="1:14" x14ac:dyDescent="0.2">
      <c r="C4" s="3" t="s">
        <v>0</v>
      </c>
      <c r="D4" s="3" t="s">
        <v>1</v>
      </c>
      <c r="E4" s="4" t="s">
        <v>70</v>
      </c>
      <c r="F4" s="4" t="s">
        <v>71</v>
      </c>
      <c r="G4" s="4" t="s">
        <v>72</v>
      </c>
      <c r="H4" s="5" t="s">
        <v>73</v>
      </c>
      <c r="I4" s="6" t="s">
        <v>74</v>
      </c>
      <c r="J4" s="6" t="s">
        <v>75</v>
      </c>
      <c r="K4" s="6" t="s">
        <v>76</v>
      </c>
      <c r="L4" s="6" t="s">
        <v>77</v>
      </c>
      <c r="M4" s="6" t="s">
        <v>78</v>
      </c>
      <c r="N4" s="2" t="s">
        <v>229</v>
      </c>
    </row>
    <row r="5" spans="1:14" x14ac:dyDescent="0.2">
      <c r="C5" s="1" t="s">
        <v>11</v>
      </c>
      <c r="D5" s="1" t="s">
        <v>11</v>
      </c>
      <c r="E5" s="31"/>
      <c r="F5" s="31" t="s">
        <v>11</v>
      </c>
      <c r="G5" s="31" t="s">
        <v>11</v>
      </c>
      <c r="H5" s="31" t="s">
        <v>11</v>
      </c>
      <c r="I5" s="31" t="s">
        <v>11</v>
      </c>
      <c r="J5" s="31" t="s">
        <v>11</v>
      </c>
      <c r="K5" s="31" t="s">
        <v>11</v>
      </c>
      <c r="L5" s="31" t="s">
        <v>11</v>
      </c>
      <c r="M5" s="31" t="s">
        <v>11</v>
      </c>
      <c r="N5" s="31"/>
    </row>
    <row r="6" spans="1:14" x14ac:dyDescent="0.2">
      <c r="A6" s="25" t="s">
        <v>79</v>
      </c>
      <c r="B6" s="25" t="s">
        <v>231</v>
      </c>
      <c r="C6" s="36" t="s">
        <v>2</v>
      </c>
      <c r="D6" s="35" t="s">
        <v>12</v>
      </c>
      <c r="E6" s="33">
        <f>'Betriebe 7_2002'!E6*100/'Betriebe 7_2002'!$N6</f>
        <v>38.40177580466149</v>
      </c>
      <c r="F6" s="33">
        <f>'Betriebe 7_2002'!F6*100/'Betriebe 7_2002'!$N6</f>
        <v>19.533851276359602</v>
      </c>
      <c r="G6" s="33">
        <f>'Betriebe 7_2002'!G6*100/'Betriebe 7_2002'!$N6</f>
        <v>18.09100998890122</v>
      </c>
      <c r="H6" s="33">
        <f>'Betriebe 7_2002'!H6*100/'Betriebe 7_2002'!$N6</f>
        <v>16.537180910099888</v>
      </c>
      <c r="I6" s="33">
        <f>'Betriebe 7_2002'!I6*100/'Betriebe 7_2002'!$N6</f>
        <v>4.7724750277469479</v>
      </c>
      <c r="J6" s="33">
        <f>'Betriebe 7_2002'!J6*100/'Betriebe 7_2002'!$N6</f>
        <v>2.3307436182019976</v>
      </c>
      <c r="K6" s="33">
        <f>'Betriebe 7_2002'!K6*100/'Betriebe 7_2002'!$N6</f>
        <v>0.22197558268590456</v>
      </c>
      <c r="L6" s="33">
        <f>'Betriebe 7_2002'!L6*100/'Betriebe 7_2002'!$N6</f>
        <v>0.11098779134295228</v>
      </c>
      <c r="M6" s="33">
        <f>'Betriebe 7_2002'!M6*100/'Betriebe 7_2002'!$N6</f>
        <v>0</v>
      </c>
      <c r="N6" s="33">
        <f>'Betriebe 7_2002'!N6*100/'Betriebe 7_2002'!$N6</f>
        <v>100</v>
      </c>
    </row>
    <row r="7" spans="1:14" x14ac:dyDescent="0.2">
      <c r="A7" s="25" t="s">
        <v>80</v>
      </c>
      <c r="B7" s="25" t="s">
        <v>231</v>
      </c>
      <c r="C7" s="36" t="s">
        <v>2</v>
      </c>
      <c r="D7" s="35" t="s">
        <v>13</v>
      </c>
      <c r="E7" s="33">
        <f>'Betriebe 7_2002'!E7*100/'Betriebe 7_2002'!$N7</f>
        <v>36.170212765957444</v>
      </c>
      <c r="F7" s="33">
        <f>'Betriebe 7_2002'!F7*100/'Betriebe 7_2002'!$N7</f>
        <v>28.723404255319149</v>
      </c>
      <c r="G7" s="33">
        <f>'Betriebe 7_2002'!G7*100/'Betriebe 7_2002'!$N7</f>
        <v>24.468085106382979</v>
      </c>
      <c r="H7" s="33">
        <f>'Betriebe 7_2002'!H7*100/'Betriebe 7_2002'!$N7</f>
        <v>9.5744680851063837</v>
      </c>
      <c r="I7" s="33">
        <f>'Betriebe 7_2002'!I7*100/'Betriebe 7_2002'!$N7</f>
        <v>1.0638297872340425</v>
      </c>
      <c r="J7" s="33">
        <f>'Betriebe 7_2002'!J7*100/'Betriebe 7_2002'!$N7</f>
        <v>0</v>
      </c>
      <c r="K7" s="33">
        <f>'Betriebe 7_2002'!K7*100/'Betriebe 7_2002'!$N7</f>
        <v>0</v>
      </c>
      <c r="L7" s="33">
        <f>'Betriebe 7_2002'!L7*100/'Betriebe 7_2002'!$N7</f>
        <v>0</v>
      </c>
      <c r="M7" s="33">
        <f>'Betriebe 7_2002'!M7*100/'Betriebe 7_2002'!$N7</f>
        <v>0</v>
      </c>
      <c r="N7" s="33">
        <f>'Betriebe 7_2002'!N7*100/'Betriebe 7_2002'!$N7</f>
        <v>100</v>
      </c>
    </row>
    <row r="8" spans="1:14" x14ac:dyDescent="0.2">
      <c r="A8" s="25" t="s">
        <v>81</v>
      </c>
      <c r="B8" s="25" t="s">
        <v>231</v>
      </c>
      <c r="C8" s="36" t="s">
        <v>2</v>
      </c>
      <c r="D8" s="35" t="s">
        <v>14</v>
      </c>
      <c r="E8" s="33">
        <f>'Betriebe 7_2002'!E8*100/'Betriebe 7_2002'!$N8</f>
        <v>20</v>
      </c>
      <c r="F8" s="33">
        <f>'Betriebe 7_2002'!F8*100/'Betriebe 7_2002'!$N8</f>
        <v>28.888888888888889</v>
      </c>
      <c r="G8" s="33">
        <f>'Betriebe 7_2002'!G8*100/'Betriebe 7_2002'!$N8</f>
        <v>29.62962962962963</v>
      </c>
      <c r="H8" s="33">
        <f>'Betriebe 7_2002'!H8*100/'Betriebe 7_2002'!$N8</f>
        <v>17.777777777777779</v>
      </c>
      <c r="I8" s="33">
        <f>'Betriebe 7_2002'!I8*100/'Betriebe 7_2002'!$N8</f>
        <v>1.4814814814814814</v>
      </c>
      <c r="J8" s="33">
        <f>'Betriebe 7_2002'!J8*100/'Betriebe 7_2002'!$N8</f>
        <v>2.2222222222222223</v>
      </c>
      <c r="K8" s="33">
        <f>'Betriebe 7_2002'!K8*100/'Betriebe 7_2002'!$N8</f>
        <v>0</v>
      </c>
      <c r="L8" s="33">
        <f>'Betriebe 7_2002'!L8*100/'Betriebe 7_2002'!$N8</f>
        <v>0</v>
      </c>
      <c r="M8" s="33">
        <f>'Betriebe 7_2002'!M8*100/'Betriebe 7_2002'!$N8</f>
        <v>0</v>
      </c>
      <c r="N8" s="33">
        <f>'Betriebe 7_2002'!N8*100/'Betriebe 7_2002'!$N8</f>
        <v>100</v>
      </c>
    </row>
    <row r="9" spans="1:14" x14ac:dyDescent="0.2">
      <c r="A9" s="25" t="s">
        <v>82</v>
      </c>
      <c r="B9" s="25" t="s">
        <v>231</v>
      </c>
      <c r="C9" s="36" t="s">
        <v>2</v>
      </c>
      <c r="D9" s="35" t="s">
        <v>15</v>
      </c>
      <c r="E9" s="33">
        <f>'Betriebe 7_2002'!E9*100/'Betriebe 7_2002'!$N9</f>
        <v>50</v>
      </c>
      <c r="F9" s="33">
        <f>'Betriebe 7_2002'!F9*100/'Betriebe 7_2002'!$N9</f>
        <v>26.515151515151516</v>
      </c>
      <c r="G9" s="33">
        <f>'Betriebe 7_2002'!G9*100/'Betriebe 7_2002'!$N9</f>
        <v>13.636363636363637</v>
      </c>
      <c r="H9" s="33">
        <f>'Betriebe 7_2002'!H9*100/'Betriebe 7_2002'!$N9</f>
        <v>8.3333333333333339</v>
      </c>
      <c r="I9" s="33">
        <f>'Betriebe 7_2002'!I9*100/'Betriebe 7_2002'!$N9</f>
        <v>1.5151515151515151</v>
      </c>
      <c r="J9" s="33">
        <f>'Betriebe 7_2002'!J9*100/'Betriebe 7_2002'!$N9</f>
        <v>0</v>
      </c>
      <c r="K9" s="33">
        <f>'Betriebe 7_2002'!K9*100/'Betriebe 7_2002'!$N9</f>
        <v>0</v>
      </c>
      <c r="L9" s="33">
        <f>'Betriebe 7_2002'!L9*100/'Betriebe 7_2002'!$N9</f>
        <v>0</v>
      </c>
      <c r="M9" s="33">
        <f>'Betriebe 7_2002'!M9*100/'Betriebe 7_2002'!$N9</f>
        <v>0</v>
      </c>
      <c r="N9" s="33">
        <f>'Betriebe 7_2002'!N9*100/'Betriebe 7_2002'!$N9</f>
        <v>100</v>
      </c>
    </row>
    <row r="10" spans="1:14" x14ac:dyDescent="0.2">
      <c r="A10" s="25" t="s">
        <v>83</v>
      </c>
      <c r="B10" s="25" t="s">
        <v>231</v>
      </c>
      <c r="C10" s="36" t="s">
        <v>2</v>
      </c>
      <c r="D10" s="35" t="s">
        <v>16</v>
      </c>
      <c r="E10" s="33">
        <f>'Betriebe 7_2002'!E10*100/'Betriebe 7_2002'!$N10</f>
        <v>47.321428571428569</v>
      </c>
      <c r="F10" s="33">
        <f>'Betriebe 7_2002'!F10*100/'Betriebe 7_2002'!$N10</f>
        <v>34.821428571428569</v>
      </c>
      <c r="G10" s="33">
        <f>'Betriebe 7_2002'!G10*100/'Betriebe 7_2002'!$N10</f>
        <v>12.5</v>
      </c>
      <c r="H10" s="33">
        <f>'Betriebe 7_2002'!H10*100/'Betriebe 7_2002'!$N10</f>
        <v>5.3571428571428568</v>
      </c>
      <c r="I10" s="33">
        <f>'Betriebe 7_2002'!I10*100/'Betriebe 7_2002'!$N10</f>
        <v>0</v>
      </c>
      <c r="J10" s="33">
        <f>'Betriebe 7_2002'!J10*100/'Betriebe 7_2002'!$N10</f>
        <v>0</v>
      </c>
      <c r="K10" s="33">
        <f>'Betriebe 7_2002'!K10*100/'Betriebe 7_2002'!$N10</f>
        <v>0</v>
      </c>
      <c r="L10" s="33">
        <f>'Betriebe 7_2002'!L10*100/'Betriebe 7_2002'!$N10</f>
        <v>0</v>
      </c>
      <c r="M10" s="33">
        <f>'Betriebe 7_2002'!M10*100/'Betriebe 7_2002'!$N10</f>
        <v>0</v>
      </c>
      <c r="N10" s="33">
        <f>'Betriebe 7_2002'!N10*100/'Betriebe 7_2002'!$N10</f>
        <v>100</v>
      </c>
    </row>
    <row r="11" spans="1:14" x14ac:dyDescent="0.2">
      <c r="A11" s="25" t="s">
        <v>84</v>
      </c>
      <c r="B11" s="25" t="s">
        <v>231</v>
      </c>
      <c r="C11" s="36" t="s">
        <v>2</v>
      </c>
      <c r="D11" s="35" t="s">
        <v>17</v>
      </c>
      <c r="E11" s="33">
        <f>'Betriebe 7_2002'!E11*100/'Betriebe 7_2002'!$N11</f>
        <v>40.972222222222221</v>
      </c>
      <c r="F11" s="33">
        <f>'Betriebe 7_2002'!F11*100/'Betriebe 7_2002'!$N11</f>
        <v>30.555555555555557</v>
      </c>
      <c r="G11" s="33">
        <f>'Betriebe 7_2002'!G11*100/'Betriebe 7_2002'!$N11</f>
        <v>19.907407407407408</v>
      </c>
      <c r="H11" s="33">
        <f>'Betriebe 7_2002'!H11*100/'Betriebe 7_2002'!$N11</f>
        <v>7.1759259259259256</v>
      </c>
      <c r="I11" s="33">
        <f>'Betriebe 7_2002'!I11*100/'Betriebe 7_2002'!$N11</f>
        <v>0.92592592592592593</v>
      </c>
      <c r="J11" s="33">
        <f>'Betriebe 7_2002'!J11*100/'Betriebe 7_2002'!$N11</f>
        <v>0.46296296296296297</v>
      </c>
      <c r="K11" s="33">
        <f>'Betriebe 7_2002'!K11*100/'Betriebe 7_2002'!$N11</f>
        <v>0</v>
      </c>
      <c r="L11" s="33">
        <f>'Betriebe 7_2002'!L11*100/'Betriebe 7_2002'!$N11</f>
        <v>0</v>
      </c>
      <c r="M11" s="33">
        <f>'Betriebe 7_2002'!M11*100/'Betriebe 7_2002'!$N11</f>
        <v>0</v>
      </c>
      <c r="N11" s="33">
        <f>'Betriebe 7_2002'!N11*100/'Betriebe 7_2002'!$N11</f>
        <v>100</v>
      </c>
    </row>
    <row r="12" spans="1:14" x14ac:dyDescent="0.2">
      <c r="A12" s="25" t="s">
        <v>85</v>
      </c>
      <c r="B12" s="25" t="s">
        <v>231</v>
      </c>
      <c r="C12" s="36" t="s">
        <v>2</v>
      </c>
      <c r="D12" s="35" t="s">
        <v>18</v>
      </c>
      <c r="E12" s="33">
        <f>'Betriebe 7_2002'!E12*100/'Betriebe 7_2002'!$N12</f>
        <v>51.264367816091955</v>
      </c>
      <c r="F12" s="33">
        <f>'Betriebe 7_2002'!F12*100/'Betriebe 7_2002'!$N12</f>
        <v>19.770114942528735</v>
      </c>
      <c r="G12" s="33">
        <f>'Betriebe 7_2002'!G12*100/'Betriebe 7_2002'!$N12</f>
        <v>14.482758620689655</v>
      </c>
      <c r="H12" s="33">
        <f>'Betriebe 7_2002'!H12*100/'Betriebe 7_2002'!$N12</f>
        <v>10.114942528735632</v>
      </c>
      <c r="I12" s="33">
        <f>'Betriebe 7_2002'!I12*100/'Betriebe 7_2002'!$N12</f>
        <v>2.7586206896551726</v>
      </c>
      <c r="J12" s="33">
        <f>'Betriebe 7_2002'!J12*100/'Betriebe 7_2002'!$N12</f>
        <v>1.6091954022988506</v>
      </c>
      <c r="K12" s="33">
        <f>'Betriebe 7_2002'!K12*100/'Betriebe 7_2002'!$N12</f>
        <v>0</v>
      </c>
      <c r="L12" s="33">
        <f>'Betriebe 7_2002'!L12*100/'Betriebe 7_2002'!$N12</f>
        <v>0</v>
      </c>
      <c r="M12" s="33">
        <f>'Betriebe 7_2002'!M12*100/'Betriebe 7_2002'!$N12</f>
        <v>0</v>
      </c>
      <c r="N12" s="33">
        <f>'Betriebe 7_2002'!N12*100/'Betriebe 7_2002'!$N12</f>
        <v>100</v>
      </c>
    </row>
    <row r="13" spans="1:14" x14ac:dyDescent="0.2">
      <c r="A13" s="25" t="s">
        <v>86</v>
      </c>
      <c r="B13" s="25" t="s">
        <v>231</v>
      </c>
      <c r="C13" s="36" t="s">
        <v>2</v>
      </c>
      <c r="D13" s="35" t="s">
        <v>19</v>
      </c>
      <c r="E13" s="33">
        <f>'Betriebe 7_2002'!E13*100/'Betriebe 7_2002'!$N13</f>
        <v>29.411764705882351</v>
      </c>
      <c r="F13" s="33">
        <f>'Betriebe 7_2002'!F13*100/'Betriebe 7_2002'!$N13</f>
        <v>31.764705882352942</v>
      </c>
      <c r="G13" s="33">
        <f>'Betriebe 7_2002'!G13*100/'Betriebe 7_2002'!$N13</f>
        <v>21.764705882352942</v>
      </c>
      <c r="H13" s="33">
        <f>'Betriebe 7_2002'!H13*100/'Betriebe 7_2002'!$N13</f>
        <v>14.705882352941176</v>
      </c>
      <c r="I13" s="33">
        <f>'Betriebe 7_2002'!I13*100/'Betriebe 7_2002'!$N13</f>
        <v>2.3529411764705883</v>
      </c>
      <c r="J13" s="33">
        <f>'Betriebe 7_2002'!J13*100/'Betriebe 7_2002'!$N13</f>
        <v>0</v>
      </c>
      <c r="K13" s="33">
        <f>'Betriebe 7_2002'!K13*100/'Betriebe 7_2002'!$N13</f>
        <v>0</v>
      </c>
      <c r="L13" s="33">
        <f>'Betriebe 7_2002'!L13*100/'Betriebe 7_2002'!$N13</f>
        <v>0</v>
      </c>
      <c r="M13" s="33">
        <f>'Betriebe 7_2002'!M13*100/'Betriebe 7_2002'!$N13</f>
        <v>0</v>
      </c>
      <c r="N13" s="33">
        <f>'Betriebe 7_2002'!N13*100/'Betriebe 7_2002'!$N13</f>
        <v>100</v>
      </c>
    </row>
    <row r="14" spans="1:14" x14ac:dyDescent="0.2">
      <c r="A14" s="25" t="s">
        <v>87</v>
      </c>
      <c r="B14" s="25" t="s">
        <v>231</v>
      </c>
      <c r="C14" s="36" t="s">
        <v>2</v>
      </c>
      <c r="D14" s="35" t="s">
        <v>20</v>
      </c>
      <c r="E14" s="33">
        <f>'Betriebe 7_2002'!E14*100/'Betriebe 7_2002'!$N14</f>
        <v>49.638802889576887</v>
      </c>
      <c r="F14" s="33">
        <f>'Betriebe 7_2002'!F14*100/'Betriebe 7_2002'!$N14</f>
        <v>26.212590299277604</v>
      </c>
      <c r="G14" s="33">
        <f>'Betriebe 7_2002'!G14*100/'Betriebe 7_2002'!$N14</f>
        <v>15.89267285861713</v>
      </c>
      <c r="H14" s="33">
        <f>'Betriebe 7_2002'!H14*100/'Betriebe 7_2002'!$N14</f>
        <v>6.7079463364293082</v>
      </c>
      <c r="I14" s="33">
        <f>'Betriebe 7_2002'!I14*100/'Betriebe 7_2002'!$N14</f>
        <v>0.92879256965944268</v>
      </c>
      <c r="J14" s="33">
        <f>'Betriebe 7_2002'!J14*100/'Betriebe 7_2002'!$N14</f>
        <v>0.61919504643962853</v>
      </c>
      <c r="K14" s="33">
        <f>'Betriebe 7_2002'!K14*100/'Betriebe 7_2002'!$N14</f>
        <v>0</v>
      </c>
      <c r="L14" s="33">
        <f>'Betriebe 7_2002'!L14*100/'Betriebe 7_2002'!$N14</f>
        <v>0</v>
      </c>
      <c r="M14" s="33">
        <f>'Betriebe 7_2002'!M14*100/'Betriebe 7_2002'!$N14</f>
        <v>0</v>
      </c>
      <c r="N14" s="33">
        <f>'Betriebe 7_2002'!N14*100/'Betriebe 7_2002'!$N14</f>
        <v>100</v>
      </c>
    </row>
    <row r="15" spans="1:14" x14ac:dyDescent="0.2">
      <c r="A15" s="25" t="s">
        <v>88</v>
      </c>
      <c r="B15" s="25" t="s">
        <v>231</v>
      </c>
      <c r="C15" s="36" t="s">
        <v>2</v>
      </c>
      <c r="D15" s="35" t="s">
        <v>21</v>
      </c>
      <c r="E15" s="33">
        <f>'Betriebe 7_2002'!E15*100/'Betriebe 7_2002'!$N15</f>
        <v>48.387096774193552</v>
      </c>
      <c r="F15" s="33">
        <f>'Betriebe 7_2002'!F15*100/'Betriebe 7_2002'!$N15</f>
        <v>25.806451612903224</v>
      </c>
      <c r="G15" s="33">
        <f>'Betriebe 7_2002'!G15*100/'Betriebe 7_2002'!$N15</f>
        <v>16.129032258064516</v>
      </c>
      <c r="H15" s="33">
        <f>'Betriebe 7_2002'!H15*100/'Betriebe 7_2002'!$N15</f>
        <v>8.064516129032258</v>
      </c>
      <c r="I15" s="33">
        <f>'Betriebe 7_2002'!I15*100/'Betriebe 7_2002'!$N15</f>
        <v>1.6129032258064515</v>
      </c>
      <c r="J15" s="33">
        <f>'Betriebe 7_2002'!J15*100/'Betriebe 7_2002'!$N15</f>
        <v>0</v>
      </c>
      <c r="K15" s="33">
        <f>'Betriebe 7_2002'!K15*100/'Betriebe 7_2002'!$N15</f>
        <v>0</v>
      </c>
      <c r="L15" s="33">
        <f>'Betriebe 7_2002'!L15*100/'Betriebe 7_2002'!$N15</f>
        <v>0</v>
      </c>
      <c r="M15" s="33">
        <f>'Betriebe 7_2002'!M15*100/'Betriebe 7_2002'!$N15</f>
        <v>0</v>
      </c>
      <c r="N15" s="33">
        <f>'Betriebe 7_2002'!N15*100/'Betriebe 7_2002'!$N15</f>
        <v>100</v>
      </c>
    </row>
    <row r="16" spans="1:14" x14ac:dyDescent="0.2">
      <c r="A16" s="25" t="s">
        <v>89</v>
      </c>
      <c r="B16" s="25" t="s">
        <v>231</v>
      </c>
      <c r="C16" s="36" t="s">
        <v>2</v>
      </c>
      <c r="D16" s="35" t="s">
        <v>22</v>
      </c>
      <c r="E16" s="33">
        <f>'Betriebe 7_2002'!E16*100/'Betriebe 7_2002'!$N16</f>
        <v>61.403508771929822</v>
      </c>
      <c r="F16" s="33">
        <f>'Betriebe 7_2002'!F16*100/'Betriebe 7_2002'!$N16</f>
        <v>24.561403508771932</v>
      </c>
      <c r="G16" s="33">
        <f>'Betriebe 7_2002'!G16*100/'Betriebe 7_2002'!$N16</f>
        <v>7.0175438596491224</v>
      </c>
      <c r="H16" s="33">
        <f>'Betriebe 7_2002'!H16*100/'Betriebe 7_2002'!$N16</f>
        <v>3.5087719298245612</v>
      </c>
      <c r="I16" s="33">
        <f>'Betriebe 7_2002'!I16*100/'Betriebe 7_2002'!$N16</f>
        <v>1.7543859649122806</v>
      </c>
      <c r="J16" s="33">
        <f>'Betriebe 7_2002'!J16*100/'Betriebe 7_2002'!$N16</f>
        <v>1.7543859649122806</v>
      </c>
      <c r="K16" s="33">
        <f>'Betriebe 7_2002'!K16*100/'Betriebe 7_2002'!$N16</f>
        <v>0</v>
      </c>
      <c r="L16" s="33">
        <f>'Betriebe 7_2002'!L16*100/'Betriebe 7_2002'!$N16</f>
        <v>0</v>
      </c>
      <c r="M16" s="33">
        <f>'Betriebe 7_2002'!M16*100/'Betriebe 7_2002'!$N16</f>
        <v>0</v>
      </c>
      <c r="N16" s="33">
        <f>'Betriebe 7_2002'!N16*100/'Betriebe 7_2002'!$N16</f>
        <v>100</v>
      </c>
    </row>
    <row r="17" spans="1:14" x14ac:dyDescent="0.2">
      <c r="A17" s="25" t="s">
        <v>90</v>
      </c>
      <c r="B17" s="25" t="s">
        <v>231</v>
      </c>
      <c r="C17" s="36" t="s">
        <v>2</v>
      </c>
      <c r="D17" s="35" t="s">
        <v>23</v>
      </c>
      <c r="E17" s="33">
        <f>'Betriebe 7_2002'!E17*100/'Betriebe 7_2002'!$N17</f>
        <v>67.647058823529406</v>
      </c>
      <c r="F17" s="33">
        <f>'Betriebe 7_2002'!F17*100/'Betriebe 7_2002'!$N17</f>
        <v>14.705882352941176</v>
      </c>
      <c r="G17" s="33">
        <f>'Betriebe 7_2002'!G17*100/'Betriebe 7_2002'!$N17</f>
        <v>11.764705882352942</v>
      </c>
      <c r="H17" s="33">
        <f>'Betriebe 7_2002'!H17*100/'Betriebe 7_2002'!$N17</f>
        <v>5.882352941176471</v>
      </c>
      <c r="I17" s="33">
        <f>'Betriebe 7_2002'!I17*100/'Betriebe 7_2002'!$N17</f>
        <v>0</v>
      </c>
      <c r="J17" s="33">
        <f>'Betriebe 7_2002'!J17*100/'Betriebe 7_2002'!$N17</f>
        <v>0</v>
      </c>
      <c r="K17" s="33">
        <f>'Betriebe 7_2002'!K17*100/'Betriebe 7_2002'!$N17</f>
        <v>0</v>
      </c>
      <c r="L17" s="33">
        <f>'Betriebe 7_2002'!L17*100/'Betriebe 7_2002'!$N17</f>
        <v>0</v>
      </c>
      <c r="M17" s="33">
        <f>'Betriebe 7_2002'!M17*100/'Betriebe 7_2002'!$N17</f>
        <v>0</v>
      </c>
      <c r="N17" s="33">
        <f>'Betriebe 7_2002'!N17*100/'Betriebe 7_2002'!$N17</f>
        <v>100</v>
      </c>
    </row>
    <row r="18" spans="1:14" x14ac:dyDescent="0.2">
      <c r="A18" s="25" t="s">
        <v>91</v>
      </c>
      <c r="B18" s="25" t="s">
        <v>231</v>
      </c>
      <c r="C18" s="36" t="s">
        <v>2</v>
      </c>
      <c r="D18" s="35" t="s">
        <v>24</v>
      </c>
      <c r="E18" s="33">
        <f>'Betriebe 7_2002'!E18*100/'Betriebe 7_2002'!$N18</f>
        <v>47.61904761904762</v>
      </c>
      <c r="F18" s="33">
        <f>'Betriebe 7_2002'!F18*100/'Betriebe 7_2002'!$N18</f>
        <v>24.691358024691358</v>
      </c>
      <c r="G18" s="33">
        <f>'Betriebe 7_2002'!G18*100/'Betriebe 7_2002'!$N18</f>
        <v>14.285714285714286</v>
      </c>
      <c r="H18" s="33">
        <f>'Betriebe 7_2002'!H18*100/'Betriebe 7_2002'!$N18</f>
        <v>10.052910052910052</v>
      </c>
      <c r="I18" s="33">
        <f>'Betriebe 7_2002'!I18*100/'Betriebe 7_2002'!$N18</f>
        <v>2.821869488536155</v>
      </c>
      <c r="J18" s="33">
        <f>'Betriebe 7_2002'!J18*100/'Betriebe 7_2002'!$N18</f>
        <v>0.35273368606701938</v>
      </c>
      <c r="K18" s="33">
        <f>'Betriebe 7_2002'!K18*100/'Betriebe 7_2002'!$N18</f>
        <v>0.17636684303350969</v>
      </c>
      <c r="L18" s="33">
        <f>'Betriebe 7_2002'!L18*100/'Betriebe 7_2002'!$N18</f>
        <v>0</v>
      </c>
      <c r="M18" s="33">
        <f>'Betriebe 7_2002'!M18*100/'Betriebe 7_2002'!$N18</f>
        <v>0</v>
      </c>
      <c r="N18" s="33">
        <f>'Betriebe 7_2002'!N18*100/'Betriebe 7_2002'!$N18</f>
        <v>100</v>
      </c>
    </row>
    <row r="19" spans="1:14" x14ac:dyDescent="0.2">
      <c r="A19" s="25" t="s">
        <v>92</v>
      </c>
      <c r="B19" s="25" t="s">
        <v>231</v>
      </c>
      <c r="C19" s="36" t="s">
        <v>2</v>
      </c>
      <c r="D19" s="35" t="s">
        <v>25</v>
      </c>
      <c r="E19" s="33">
        <f>'Betriebe 7_2002'!E19*100/'Betriebe 7_2002'!$N19</f>
        <v>55.70469798657718</v>
      </c>
      <c r="F19" s="33">
        <f>'Betriebe 7_2002'!F19*100/'Betriebe 7_2002'!$N19</f>
        <v>21.476510067114095</v>
      </c>
      <c r="G19" s="33">
        <f>'Betriebe 7_2002'!G19*100/'Betriebe 7_2002'!$N19</f>
        <v>16.778523489932887</v>
      </c>
      <c r="H19" s="33">
        <f>'Betriebe 7_2002'!H19*100/'Betriebe 7_2002'!$N19</f>
        <v>2.6845637583892619</v>
      </c>
      <c r="I19" s="33">
        <f>'Betriebe 7_2002'!I19*100/'Betriebe 7_2002'!$N19</f>
        <v>2.6845637583892619</v>
      </c>
      <c r="J19" s="33">
        <f>'Betriebe 7_2002'!J19*100/'Betriebe 7_2002'!$N19</f>
        <v>0.67114093959731547</v>
      </c>
      <c r="K19" s="33">
        <f>'Betriebe 7_2002'!K19*100/'Betriebe 7_2002'!$N19</f>
        <v>0</v>
      </c>
      <c r="L19" s="33">
        <f>'Betriebe 7_2002'!L19*100/'Betriebe 7_2002'!$N19</f>
        <v>0</v>
      </c>
      <c r="M19" s="33">
        <f>'Betriebe 7_2002'!M19*100/'Betriebe 7_2002'!$N19</f>
        <v>0</v>
      </c>
      <c r="N19" s="33">
        <f>'Betriebe 7_2002'!N19*100/'Betriebe 7_2002'!$N19</f>
        <v>100</v>
      </c>
    </row>
    <row r="20" spans="1:14" x14ac:dyDescent="0.2">
      <c r="A20" s="25" t="s">
        <v>93</v>
      </c>
      <c r="B20" s="25" t="s">
        <v>231</v>
      </c>
      <c r="C20" s="36" t="s">
        <v>2</v>
      </c>
      <c r="D20" s="35" t="s">
        <v>26</v>
      </c>
      <c r="E20" s="33">
        <f>'Betriebe 7_2002'!E20*100/'Betriebe 7_2002'!$N20</f>
        <v>48.484848484848484</v>
      </c>
      <c r="F20" s="33">
        <f>'Betriebe 7_2002'!F20*100/'Betriebe 7_2002'!$N20</f>
        <v>22.510822510822511</v>
      </c>
      <c r="G20" s="33">
        <f>'Betriebe 7_2002'!G20*100/'Betriebe 7_2002'!$N20</f>
        <v>19.480519480519479</v>
      </c>
      <c r="H20" s="33">
        <f>'Betriebe 7_2002'!H20*100/'Betriebe 7_2002'!$N20</f>
        <v>9.5238095238095237</v>
      </c>
      <c r="I20" s="33">
        <f>'Betriebe 7_2002'!I20*100/'Betriebe 7_2002'!$N20</f>
        <v>0</v>
      </c>
      <c r="J20" s="33">
        <f>'Betriebe 7_2002'!J20*100/'Betriebe 7_2002'!$N20</f>
        <v>0</v>
      </c>
      <c r="K20" s="33">
        <f>'Betriebe 7_2002'!K20*100/'Betriebe 7_2002'!$N20</f>
        <v>0</v>
      </c>
      <c r="L20" s="33">
        <f>'Betriebe 7_2002'!L20*100/'Betriebe 7_2002'!$N20</f>
        <v>0</v>
      </c>
      <c r="M20" s="33">
        <f>'Betriebe 7_2002'!M20*100/'Betriebe 7_2002'!$N20</f>
        <v>0</v>
      </c>
      <c r="N20" s="33">
        <f>'Betriebe 7_2002'!N20*100/'Betriebe 7_2002'!$N20</f>
        <v>100</v>
      </c>
    </row>
    <row r="21" spans="1:14" x14ac:dyDescent="0.2">
      <c r="A21" s="25" t="s">
        <v>94</v>
      </c>
      <c r="B21" s="25" t="s">
        <v>231</v>
      </c>
      <c r="C21" s="36" t="s">
        <v>2</v>
      </c>
      <c r="D21" s="35" t="s">
        <v>27</v>
      </c>
      <c r="E21" s="33">
        <f>'Betriebe 7_2002'!E21*100/'Betriebe 7_2002'!$N21</f>
        <v>38.917975567190226</v>
      </c>
      <c r="F21" s="33">
        <f>'Betriebe 7_2002'!F21*100/'Betriebe 7_2002'!$N21</f>
        <v>26.876090750436301</v>
      </c>
      <c r="G21" s="33">
        <f>'Betriebe 7_2002'!G21*100/'Betriebe 7_2002'!$N21</f>
        <v>22.338568935427574</v>
      </c>
      <c r="H21" s="33">
        <f>'Betriebe 7_2002'!H21*100/'Betriebe 7_2002'!$N21</f>
        <v>8.3769633507853403</v>
      </c>
      <c r="I21" s="33">
        <f>'Betriebe 7_2002'!I21*100/'Betriebe 7_2002'!$N21</f>
        <v>2.4432809773123911</v>
      </c>
      <c r="J21" s="33">
        <f>'Betriebe 7_2002'!J21*100/'Betriebe 7_2002'!$N21</f>
        <v>0.87260034904013961</v>
      </c>
      <c r="K21" s="33">
        <f>'Betriebe 7_2002'!K21*100/'Betriebe 7_2002'!$N21</f>
        <v>0.17452006980802792</v>
      </c>
      <c r="L21" s="33">
        <f>'Betriebe 7_2002'!L21*100/'Betriebe 7_2002'!$N21</f>
        <v>0</v>
      </c>
      <c r="M21" s="33">
        <f>'Betriebe 7_2002'!M21*100/'Betriebe 7_2002'!$N21</f>
        <v>0</v>
      </c>
      <c r="N21" s="33">
        <f>'Betriebe 7_2002'!N21*100/'Betriebe 7_2002'!$N21</f>
        <v>100</v>
      </c>
    </row>
    <row r="22" spans="1:14" x14ac:dyDescent="0.2">
      <c r="A22" s="25" t="s">
        <v>95</v>
      </c>
      <c r="B22" s="25" t="s">
        <v>231</v>
      </c>
      <c r="C22" s="36" t="s">
        <v>2</v>
      </c>
      <c r="D22" s="35" t="s">
        <v>28</v>
      </c>
      <c r="E22" s="33">
        <f>'Betriebe 7_2002'!E22*100/'Betriebe 7_2002'!$N22</f>
        <v>43.68</v>
      </c>
      <c r="F22" s="33">
        <f>'Betriebe 7_2002'!F22*100/'Betriebe 7_2002'!$N22</f>
        <v>24</v>
      </c>
      <c r="G22" s="33">
        <f>'Betriebe 7_2002'!G22*100/'Betriebe 7_2002'!$N22</f>
        <v>19.52</v>
      </c>
      <c r="H22" s="33">
        <f>'Betriebe 7_2002'!H22*100/'Betriebe 7_2002'!$N22</f>
        <v>8.8000000000000007</v>
      </c>
      <c r="I22" s="33">
        <f>'Betriebe 7_2002'!I22*100/'Betriebe 7_2002'!$N22</f>
        <v>2.72</v>
      </c>
      <c r="J22" s="33">
        <f>'Betriebe 7_2002'!J22*100/'Betriebe 7_2002'!$N22</f>
        <v>1.1200000000000001</v>
      </c>
      <c r="K22" s="33">
        <f>'Betriebe 7_2002'!K22*100/'Betriebe 7_2002'!$N22</f>
        <v>0.16</v>
      </c>
      <c r="L22" s="33">
        <f>'Betriebe 7_2002'!L22*100/'Betriebe 7_2002'!$N22</f>
        <v>0</v>
      </c>
      <c r="M22" s="33">
        <f>'Betriebe 7_2002'!M22*100/'Betriebe 7_2002'!$N22</f>
        <v>0</v>
      </c>
      <c r="N22" s="33">
        <f>'Betriebe 7_2002'!N22*100/'Betriebe 7_2002'!$N22</f>
        <v>100</v>
      </c>
    </row>
    <row r="23" spans="1:14" x14ac:dyDescent="0.2">
      <c r="A23" s="25" t="s">
        <v>96</v>
      </c>
      <c r="B23" s="25" t="s">
        <v>231</v>
      </c>
      <c r="C23" s="36" t="s">
        <v>2</v>
      </c>
      <c r="D23" s="35" t="s">
        <v>29</v>
      </c>
      <c r="E23" s="33">
        <f>'Betriebe 7_2002'!E23*100/'Betriebe 7_2002'!$N23</f>
        <v>32.038834951456309</v>
      </c>
      <c r="F23" s="33">
        <f>'Betriebe 7_2002'!F23*100/'Betriebe 7_2002'!$N23</f>
        <v>21.359223300970875</v>
      </c>
      <c r="G23" s="33">
        <f>'Betriebe 7_2002'!G23*100/'Betriebe 7_2002'!$N23</f>
        <v>15.533980582524272</v>
      </c>
      <c r="H23" s="33">
        <f>'Betriebe 7_2002'!H23*100/'Betriebe 7_2002'!$N23</f>
        <v>21.359223300970875</v>
      </c>
      <c r="I23" s="33">
        <f>'Betriebe 7_2002'!I23*100/'Betriebe 7_2002'!$N23</f>
        <v>6.7961165048543686</v>
      </c>
      <c r="J23" s="33">
        <f>'Betriebe 7_2002'!J23*100/'Betriebe 7_2002'!$N23</f>
        <v>2.912621359223301</v>
      </c>
      <c r="K23" s="33">
        <f>'Betriebe 7_2002'!K23*100/'Betriebe 7_2002'!$N23</f>
        <v>0</v>
      </c>
      <c r="L23" s="33">
        <f>'Betriebe 7_2002'!L23*100/'Betriebe 7_2002'!$N23</f>
        <v>0</v>
      </c>
      <c r="M23" s="33">
        <f>'Betriebe 7_2002'!M23*100/'Betriebe 7_2002'!$N23</f>
        <v>0</v>
      </c>
      <c r="N23" s="33">
        <f>'Betriebe 7_2002'!N23*100/'Betriebe 7_2002'!$N23</f>
        <v>100</v>
      </c>
    </row>
    <row r="24" spans="1:14" x14ac:dyDescent="0.2">
      <c r="A24" s="25" t="s">
        <v>97</v>
      </c>
      <c r="B24" s="25" t="s">
        <v>231</v>
      </c>
      <c r="C24" s="36" t="s">
        <v>2</v>
      </c>
      <c r="D24" s="35" t="s">
        <v>30</v>
      </c>
      <c r="E24" s="33">
        <f>'Betriebe 7_2002'!E24*100/'Betriebe 7_2002'!$N24</f>
        <v>58.064516129032256</v>
      </c>
      <c r="F24" s="33">
        <f>'Betriebe 7_2002'!F24*100/'Betriebe 7_2002'!$N24</f>
        <v>12.903225806451612</v>
      </c>
      <c r="G24" s="33">
        <f>'Betriebe 7_2002'!G24*100/'Betriebe 7_2002'!$N24</f>
        <v>22.580645161290324</v>
      </c>
      <c r="H24" s="33">
        <f>'Betriebe 7_2002'!H24*100/'Betriebe 7_2002'!$N24</f>
        <v>6.4516129032258061</v>
      </c>
      <c r="I24" s="33">
        <f>'Betriebe 7_2002'!I24*100/'Betriebe 7_2002'!$N24</f>
        <v>0</v>
      </c>
      <c r="J24" s="33">
        <f>'Betriebe 7_2002'!J24*100/'Betriebe 7_2002'!$N24</f>
        <v>0</v>
      </c>
      <c r="K24" s="33">
        <f>'Betriebe 7_2002'!K24*100/'Betriebe 7_2002'!$N24</f>
        <v>0</v>
      </c>
      <c r="L24" s="33">
        <f>'Betriebe 7_2002'!L24*100/'Betriebe 7_2002'!$N24</f>
        <v>0</v>
      </c>
      <c r="M24" s="33">
        <f>'Betriebe 7_2002'!M24*100/'Betriebe 7_2002'!$N24</f>
        <v>0</v>
      </c>
      <c r="N24" s="33">
        <f>'Betriebe 7_2002'!N24*100/'Betriebe 7_2002'!$N24</f>
        <v>100</v>
      </c>
    </row>
    <row r="25" spans="1:14" x14ac:dyDescent="0.2">
      <c r="A25" s="25" t="s">
        <v>98</v>
      </c>
      <c r="B25" s="25" t="s">
        <v>231</v>
      </c>
      <c r="C25" s="36" t="s">
        <v>2</v>
      </c>
      <c r="D25" s="35" t="s">
        <v>31</v>
      </c>
      <c r="E25" s="33">
        <f>'Betriebe 7_2002'!E25*100/'Betriebe 7_2002'!$N25</f>
        <v>55.555555555555557</v>
      </c>
      <c r="F25" s="33">
        <f>'Betriebe 7_2002'!F25*100/'Betriebe 7_2002'!$N25</f>
        <v>20.227920227920229</v>
      </c>
      <c r="G25" s="33">
        <f>'Betriebe 7_2002'!G25*100/'Betriebe 7_2002'!$N25</f>
        <v>13.96011396011396</v>
      </c>
      <c r="H25" s="33">
        <f>'Betriebe 7_2002'!H25*100/'Betriebe 7_2002'!$N25</f>
        <v>8.8319088319088319</v>
      </c>
      <c r="I25" s="33">
        <f>'Betriebe 7_2002'!I25*100/'Betriebe 7_2002'!$N25</f>
        <v>0.85470085470085466</v>
      </c>
      <c r="J25" s="33">
        <f>'Betriebe 7_2002'!J25*100/'Betriebe 7_2002'!$N25</f>
        <v>0.56980056980056981</v>
      </c>
      <c r="K25" s="33">
        <f>'Betriebe 7_2002'!K25*100/'Betriebe 7_2002'!$N25</f>
        <v>0</v>
      </c>
      <c r="L25" s="33">
        <f>'Betriebe 7_2002'!L25*100/'Betriebe 7_2002'!$N25</f>
        <v>0</v>
      </c>
      <c r="M25" s="33">
        <f>'Betriebe 7_2002'!M25*100/'Betriebe 7_2002'!$N25</f>
        <v>0</v>
      </c>
      <c r="N25" s="33">
        <f>'Betriebe 7_2002'!N25*100/'Betriebe 7_2002'!$N25</f>
        <v>100</v>
      </c>
    </row>
    <row r="26" spans="1:14" x14ac:dyDescent="0.2">
      <c r="A26" s="25" t="s">
        <v>99</v>
      </c>
      <c r="B26" s="25" t="s">
        <v>231</v>
      </c>
      <c r="C26" s="36" t="s">
        <v>2</v>
      </c>
      <c r="D26" s="35" t="s">
        <v>32</v>
      </c>
      <c r="E26" s="33">
        <f>'Betriebe 7_2002'!E26*100/'Betriebe 7_2002'!$N26</f>
        <v>41.498559077809801</v>
      </c>
      <c r="F26" s="33">
        <f>'Betriebe 7_2002'!F26*100/'Betriebe 7_2002'!$N26</f>
        <v>23.631123919308358</v>
      </c>
      <c r="G26" s="33">
        <f>'Betriebe 7_2002'!G26*100/'Betriebe 7_2002'!$N26</f>
        <v>19.308357348703169</v>
      </c>
      <c r="H26" s="33">
        <f>'Betriebe 7_2002'!H26*100/'Betriebe 7_2002'!$N26</f>
        <v>11.815561959654179</v>
      </c>
      <c r="I26" s="33">
        <f>'Betriebe 7_2002'!I26*100/'Betriebe 7_2002'!$N26</f>
        <v>2.4495677233429394</v>
      </c>
      <c r="J26" s="33">
        <f>'Betriebe 7_2002'!J26*100/'Betriebe 7_2002'!$N26</f>
        <v>1.0086455331412103</v>
      </c>
      <c r="K26" s="33">
        <f>'Betriebe 7_2002'!K26*100/'Betriebe 7_2002'!$N26</f>
        <v>0.28818443804034583</v>
      </c>
      <c r="L26" s="33">
        <f>'Betriebe 7_2002'!L26*100/'Betriebe 7_2002'!$N26</f>
        <v>0</v>
      </c>
      <c r="M26" s="33">
        <f>'Betriebe 7_2002'!M26*100/'Betriebe 7_2002'!$N26</f>
        <v>0</v>
      </c>
      <c r="N26" s="33">
        <f>'Betriebe 7_2002'!N26*100/'Betriebe 7_2002'!$N26</f>
        <v>100</v>
      </c>
    </row>
    <row r="27" spans="1:14" x14ac:dyDescent="0.2">
      <c r="A27" s="25" t="s">
        <v>100</v>
      </c>
      <c r="B27" s="25" t="s">
        <v>231</v>
      </c>
      <c r="C27" s="36" t="s">
        <v>2</v>
      </c>
      <c r="D27" s="35" t="s">
        <v>33</v>
      </c>
      <c r="E27" s="33">
        <f>'Betriebe 7_2002'!E27*100/'Betriebe 7_2002'!$N27</f>
        <v>83.177570093457945</v>
      </c>
      <c r="F27" s="33">
        <f>'Betriebe 7_2002'!F27*100/'Betriebe 7_2002'!$N27</f>
        <v>13.084112149532711</v>
      </c>
      <c r="G27" s="33">
        <f>'Betriebe 7_2002'!G27*100/'Betriebe 7_2002'!$N27</f>
        <v>3.7383177570093458</v>
      </c>
      <c r="H27" s="33">
        <f>'Betriebe 7_2002'!H27*100/'Betriebe 7_2002'!$N27</f>
        <v>0</v>
      </c>
      <c r="I27" s="33">
        <f>'Betriebe 7_2002'!I27*100/'Betriebe 7_2002'!$N27</f>
        <v>0</v>
      </c>
      <c r="J27" s="33">
        <f>'Betriebe 7_2002'!J27*100/'Betriebe 7_2002'!$N27</f>
        <v>0</v>
      </c>
      <c r="K27" s="33">
        <f>'Betriebe 7_2002'!K27*100/'Betriebe 7_2002'!$N27</f>
        <v>0</v>
      </c>
      <c r="L27" s="33">
        <f>'Betriebe 7_2002'!L27*100/'Betriebe 7_2002'!$N27</f>
        <v>0</v>
      </c>
      <c r="M27" s="33">
        <f>'Betriebe 7_2002'!M27*100/'Betriebe 7_2002'!$N27</f>
        <v>0</v>
      </c>
      <c r="N27" s="33">
        <f>'Betriebe 7_2002'!N27*100/'Betriebe 7_2002'!$N27</f>
        <v>100</v>
      </c>
    </row>
    <row r="28" spans="1:14" x14ac:dyDescent="0.2">
      <c r="A28" s="25" t="s">
        <v>101</v>
      </c>
      <c r="B28" s="25" t="s">
        <v>231</v>
      </c>
      <c r="C28" s="36" t="s">
        <v>2</v>
      </c>
      <c r="D28" s="35" t="s">
        <v>34</v>
      </c>
      <c r="E28" s="33">
        <f>'Betriebe 7_2002'!E28*100/'Betriebe 7_2002'!$N28</f>
        <v>77.777777777777771</v>
      </c>
      <c r="F28" s="33">
        <f>'Betriebe 7_2002'!F28*100/'Betriebe 7_2002'!$N28</f>
        <v>22.222222222222221</v>
      </c>
      <c r="G28" s="33">
        <f>'Betriebe 7_2002'!G28*100/'Betriebe 7_2002'!$N28</f>
        <v>0</v>
      </c>
      <c r="H28" s="33">
        <f>'Betriebe 7_2002'!H28*100/'Betriebe 7_2002'!$N28</f>
        <v>0</v>
      </c>
      <c r="I28" s="33">
        <f>'Betriebe 7_2002'!I28*100/'Betriebe 7_2002'!$N28</f>
        <v>0</v>
      </c>
      <c r="J28" s="33">
        <f>'Betriebe 7_2002'!J28*100/'Betriebe 7_2002'!$N28</f>
        <v>0</v>
      </c>
      <c r="K28" s="33">
        <f>'Betriebe 7_2002'!K28*100/'Betriebe 7_2002'!$N28</f>
        <v>0</v>
      </c>
      <c r="L28" s="33">
        <f>'Betriebe 7_2002'!L28*100/'Betriebe 7_2002'!$N28</f>
        <v>0</v>
      </c>
      <c r="M28" s="33">
        <f>'Betriebe 7_2002'!M28*100/'Betriebe 7_2002'!$N28</f>
        <v>0</v>
      </c>
      <c r="N28" s="33">
        <f>'Betriebe 7_2002'!N28*100/'Betriebe 7_2002'!$N28</f>
        <v>100</v>
      </c>
    </row>
    <row r="29" spans="1:14" x14ac:dyDescent="0.2">
      <c r="A29" s="25" t="s">
        <v>102</v>
      </c>
      <c r="B29" s="25" t="s">
        <v>231</v>
      </c>
      <c r="C29" s="36" t="s">
        <v>2</v>
      </c>
      <c r="D29" s="35" t="s">
        <v>35</v>
      </c>
      <c r="E29" s="33">
        <f>'Betriebe 7_2002'!E29*100/'Betriebe 7_2002'!$N29</f>
        <v>85</v>
      </c>
      <c r="F29" s="33">
        <f>'Betriebe 7_2002'!F29*100/'Betriebe 7_2002'!$N29</f>
        <v>5</v>
      </c>
      <c r="G29" s="33">
        <f>'Betriebe 7_2002'!G29*100/'Betriebe 7_2002'!$N29</f>
        <v>10</v>
      </c>
      <c r="H29" s="33">
        <f>'Betriebe 7_2002'!H29*100/'Betriebe 7_2002'!$N29</f>
        <v>0</v>
      </c>
      <c r="I29" s="33">
        <f>'Betriebe 7_2002'!I29*100/'Betriebe 7_2002'!$N29</f>
        <v>0</v>
      </c>
      <c r="J29" s="33">
        <f>'Betriebe 7_2002'!J29*100/'Betriebe 7_2002'!$N29</f>
        <v>0</v>
      </c>
      <c r="K29" s="33">
        <f>'Betriebe 7_2002'!K29*100/'Betriebe 7_2002'!$N29</f>
        <v>0</v>
      </c>
      <c r="L29" s="33">
        <f>'Betriebe 7_2002'!L29*100/'Betriebe 7_2002'!$N29</f>
        <v>0</v>
      </c>
      <c r="M29" s="33">
        <f>'Betriebe 7_2002'!M29*100/'Betriebe 7_2002'!$N29</f>
        <v>0</v>
      </c>
      <c r="N29" s="33">
        <f>'Betriebe 7_2002'!N29*100/'Betriebe 7_2002'!$N29</f>
        <v>100</v>
      </c>
    </row>
    <row r="30" spans="1:14" x14ac:dyDescent="0.2">
      <c r="A30" s="25" t="s">
        <v>103</v>
      </c>
      <c r="B30" s="25" t="s">
        <v>231</v>
      </c>
      <c r="C30" s="36" t="s">
        <v>2</v>
      </c>
      <c r="D30" s="35" t="s">
        <v>36</v>
      </c>
      <c r="E30" s="33">
        <f>'Betriebe 7_2002'!E30*100/'Betriebe 7_2002'!$N30</f>
        <v>63.46153846153846</v>
      </c>
      <c r="F30" s="33">
        <f>'Betriebe 7_2002'!F30*100/'Betriebe 7_2002'!$N30</f>
        <v>17.307692307692307</v>
      </c>
      <c r="G30" s="33">
        <f>'Betriebe 7_2002'!G30*100/'Betriebe 7_2002'!$N30</f>
        <v>19.23076923076923</v>
      </c>
      <c r="H30" s="33">
        <f>'Betriebe 7_2002'!H30*100/'Betriebe 7_2002'!$N30</f>
        <v>0</v>
      </c>
      <c r="I30" s="33">
        <f>'Betriebe 7_2002'!I30*100/'Betriebe 7_2002'!$N30</f>
        <v>0</v>
      </c>
      <c r="J30" s="33">
        <f>'Betriebe 7_2002'!J30*100/'Betriebe 7_2002'!$N30</f>
        <v>0</v>
      </c>
      <c r="K30" s="33">
        <f>'Betriebe 7_2002'!K30*100/'Betriebe 7_2002'!$N30</f>
        <v>0</v>
      </c>
      <c r="L30" s="33">
        <f>'Betriebe 7_2002'!L30*100/'Betriebe 7_2002'!$N30</f>
        <v>0</v>
      </c>
      <c r="M30" s="33">
        <f>'Betriebe 7_2002'!M30*100/'Betriebe 7_2002'!$N30</f>
        <v>0</v>
      </c>
      <c r="N30" s="33">
        <f>'Betriebe 7_2002'!N30*100/'Betriebe 7_2002'!$N30</f>
        <v>100</v>
      </c>
    </row>
    <row r="31" spans="1:14" x14ac:dyDescent="0.2">
      <c r="A31" s="25" t="s">
        <v>104</v>
      </c>
      <c r="B31" s="25" t="s">
        <v>231</v>
      </c>
      <c r="C31" s="36" t="s">
        <v>2</v>
      </c>
      <c r="D31" s="35" t="s">
        <v>37</v>
      </c>
      <c r="E31" s="33">
        <f>'Betriebe 7_2002'!E31*100/'Betriebe 7_2002'!$N31</f>
        <v>50</v>
      </c>
      <c r="F31" s="33">
        <f>'Betriebe 7_2002'!F31*100/'Betriebe 7_2002'!$N31</f>
        <v>22.727272727272727</v>
      </c>
      <c r="G31" s="33">
        <f>'Betriebe 7_2002'!G31*100/'Betriebe 7_2002'!$N31</f>
        <v>0</v>
      </c>
      <c r="H31" s="33">
        <f>'Betriebe 7_2002'!H31*100/'Betriebe 7_2002'!$N31</f>
        <v>27.272727272727273</v>
      </c>
      <c r="I31" s="33">
        <f>'Betriebe 7_2002'!I31*100/'Betriebe 7_2002'!$N31</f>
        <v>0</v>
      </c>
      <c r="J31" s="33">
        <f>'Betriebe 7_2002'!J31*100/'Betriebe 7_2002'!$N31</f>
        <v>0</v>
      </c>
      <c r="K31" s="33">
        <f>'Betriebe 7_2002'!K31*100/'Betriebe 7_2002'!$N31</f>
        <v>0</v>
      </c>
      <c r="L31" s="33">
        <f>'Betriebe 7_2002'!L31*100/'Betriebe 7_2002'!$N31</f>
        <v>0</v>
      </c>
      <c r="M31" s="33">
        <f>'Betriebe 7_2002'!M31*100/'Betriebe 7_2002'!$N31</f>
        <v>0</v>
      </c>
      <c r="N31" s="33">
        <f>'Betriebe 7_2002'!N31*100/'Betriebe 7_2002'!$N31</f>
        <v>100</v>
      </c>
    </row>
    <row r="32" spans="1:14" x14ac:dyDescent="0.2">
      <c r="A32" s="25" t="s">
        <v>105</v>
      </c>
      <c r="B32" s="25" t="s">
        <v>231</v>
      </c>
      <c r="C32" s="36" t="s">
        <v>2</v>
      </c>
      <c r="D32" s="35" t="s">
        <v>38</v>
      </c>
      <c r="E32" s="33">
        <f>'Betriebe 7_2002'!E32*100/'Betriebe 7_2002'!$N32</f>
        <v>69.047619047619051</v>
      </c>
      <c r="F32" s="33">
        <f>'Betriebe 7_2002'!F32*100/'Betriebe 7_2002'!$N32</f>
        <v>23.015873015873016</v>
      </c>
      <c r="G32" s="33">
        <f>'Betriebe 7_2002'!G32*100/'Betriebe 7_2002'!$N32</f>
        <v>6.3492063492063489</v>
      </c>
      <c r="H32" s="33">
        <f>'Betriebe 7_2002'!H32*100/'Betriebe 7_2002'!$N32</f>
        <v>1.5873015873015872</v>
      </c>
      <c r="I32" s="33">
        <f>'Betriebe 7_2002'!I32*100/'Betriebe 7_2002'!$N32</f>
        <v>0</v>
      </c>
      <c r="J32" s="33">
        <f>'Betriebe 7_2002'!J32*100/'Betriebe 7_2002'!$N32</f>
        <v>0</v>
      </c>
      <c r="K32" s="33">
        <f>'Betriebe 7_2002'!K32*100/'Betriebe 7_2002'!$N32</f>
        <v>0</v>
      </c>
      <c r="L32" s="33">
        <f>'Betriebe 7_2002'!L32*100/'Betriebe 7_2002'!$N32</f>
        <v>0</v>
      </c>
      <c r="M32" s="33">
        <f>'Betriebe 7_2002'!M32*100/'Betriebe 7_2002'!$N32</f>
        <v>0</v>
      </c>
      <c r="N32" s="33">
        <f>'Betriebe 7_2002'!N32*100/'Betriebe 7_2002'!$N32</f>
        <v>100</v>
      </c>
    </row>
    <row r="33" spans="1:14" x14ac:dyDescent="0.2">
      <c r="A33" s="25" t="s">
        <v>106</v>
      </c>
      <c r="B33" s="25" t="s">
        <v>231</v>
      </c>
      <c r="C33" s="36" t="s">
        <v>2</v>
      </c>
      <c r="D33" s="35" t="s">
        <v>39</v>
      </c>
      <c r="E33" s="33">
        <f>'Betriebe 7_2002'!E33*100/'Betriebe 7_2002'!$N33</f>
        <v>86.516853932584269</v>
      </c>
      <c r="F33" s="33">
        <f>'Betriebe 7_2002'!F33*100/'Betriebe 7_2002'!$N33</f>
        <v>6.7415730337078648</v>
      </c>
      <c r="G33" s="33">
        <f>'Betriebe 7_2002'!G33*100/'Betriebe 7_2002'!$N33</f>
        <v>4.4943820224719104</v>
      </c>
      <c r="H33" s="33">
        <f>'Betriebe 7_2002'!H33*100/'Betriebe 7_2002'!$N33</f>
        <v>1.1235955056179776</v>
      </c>
      <c r="I33" s="33">
        <f>'Betriebe 7_2002'!I33*100/'Betriebe 7_2002'!$N33</f>
        <v>0</v>
      </c>
      <c r="J33" s="33">
        <f>'Betriebe 7_2002'!J33*100/'Betriebe 7_2002'!$N33</f>
        <v>0</v>
      </c>
      <c r="K33" s="33">
        <f>'Betriebe 7_2002'!K33*100/'Betriebe 7_2002'!$N33</f>
        <v>1.1235955056179776</v>
      </c>
      <c r="L33" s="33">
        <f>'Betriebe 7_2002'!L33*100/'Betriebe 7_2002'!$N33</f>
        <v>0</v>
      </c>
      <c r="M33" s="33">
        <f>'Betriebe 7_2002'!M33*100/'Betriebe 7_2002'!$N33</f>
        <v>0</v>
      </c>
      <c r="N33" s="33">
        <f>'Betriebe 7_2002'!N33*100/'Betriebe 7_2002'!$N33</f>
        <v>100</v>
      </c>
    </row>
    <row r="34" spans="1:14" x14ac:dyDescent="0.2">
      <c r="A34" s="25" t="s">
        <v>107</v>
      </c>
      <c r="B34" s="25" t="s">
        <v>231</v>
      </c>
      <c r="C34" s="36" t="s">
        <v>2</v>
      </c>
      <c r="D34" s="35" t="s">
        <v>40</v>
      </c>
      <c r="E34" s="33">
        <f>'Betriebe 7_2002'!E34*100/'Betriebe 7_2002'!$N34</f>
        <v>47.058823529411768</v>
      </c>
      <c r="F34" s="33">
        <f>'Betriebe 7_2002'!F34*100/'Betriebe 7_2002'!$N34</f>
        <v>20.588235294117649</v>
      </c>
      <c r="G34" s="33">
        <f>'Betriebe 7_2002'!G34*100/'Betriebe 7_2002'!$N34</f>
        <v>11.764705882352942</v>
      </c>
      <c r="H34" s="33">
        <f>'Betriebe 7_2002'!H34*100/'Betriebe 7_2002'!$N34</f>
        <v>17.647058823529413</v>
      </c>
      <c r="I34" s="33">
        <f>'Betriebe 7_2002'!I34*100/'Betriebe 7_2002'!$N34</f>
        <v>2.9411764705882355</v>
      </c>
      <c r="J34" s="33">
        <f>'Betriebe 7_2002'!J34*100/'Betriebe 7_2002'!$N34</f>
        <v>0</v>
      </c>
      <c r="K34" s="33">
        <f>'Betriebe 7_2002'!K34*100/'Betriebe 7_2002'!$N34</f>
        <v>0</v>
      </c>
      <c r="L34" s="33">
        <f>'Betriebe 7_2002'!L34*100/'Betriebe 7_2002'!$N34</f>
        <v>0</v>
      </c>
      <c r="M34" s="33">
        <f>'Betriebe 7_2002'!M34*100/'Betriebe 7_2002'!$N34</f>
        <v>0</v>
      </c>
      <c r="N34" s="33">
        <f>'Betriebe 7_2002'!N34*100/'Betriebe 7_2002'!$N34</f>
        <v>100</v>
      </c>
    </row>
    <row r="35" spans="1:14" x14ac:dyDescent="0.2">
      <c r="A35" s="25" t="s">
        <v>108</v>
      </c>
      <c r="B35" s="25" t="s">
        <v>231</v>
      </c>
      <c r="C35" s="36" t="s">
        <v>2</v>
      </c>
      <c r="D35" s="35" t="s">
        <v>41</v>
      </c>
      <c r="E35" s="33">
        <f>'Betriebe 7_2002'!E35*100/'Betriebe 7_2002'!$N35</f>
        <v>53.488372093023258</v>
      </c>
      <c r="F35" s="33">
        <f>'Betriebe 7_2002'!F35*100/'Betriebe 7_2002'!$N35</f>
        <v>18.604651162790699</v>
      </c>
      <c r="G35" s="33">
        <f>'Betriebe 7_2002'!G35*100/'Betriebe 7_2002'!$N35</f>
        <v>18.604651162790699</v>
      </c>
      <c r="H35" s="33">
        <f>'Betriebe 7_2002'!H35*100/'Betriebe 7_2002'!$N35</f>
        <v>6.9767441860465116</v>
      </c>
      <c r="I35" s="33">
        <f>'Betriebe 7_2002'!I35*100/'Betriebe 7_2002'!$N35</f>
        <v>2.3255813953488373</v>
      </c>
      <c r="J35" s="33">
        <f>'Betriebe 7_2002'!J35*100/'Betriebe 7_2002'!$N35</f>
        <v>0</v>
      </c>
      <c r="K35" s="33">
        <f>'Betriebe 7_2002'!K35*100/'Betriebe 7_2002'!$N35</f>
        <v>0</v>
      </c>
      <c r="L35" s="33">
        <f>'Betriebe 7_2002'!L35*100/'Betriebe 7_2002'!$N35</f>
        <v>0</v>
      </c>
      <c r="M35" s="33">
        <f>'Betriebe 7_2002'!M35*100/'Betriebe 7_2002'!$N35</f>
        <v>0</v>
      </c>
      <c r="N35" s="33">
        <f>'Betriebe 7_2002'!N35*100/'Betriebe 7_2002'!$N35</f>
        <v>100</v>
      </c>
    </row>
    <row r="36" spans="1:14" x14ac:dyDescent="0.2">
      <c r="A36" s="25" t="s">
        <v>109</v>
      </c>
      <c r="B36" s="25" t="s">
        <v>231</v>
      </c>
      <c r="C36" s="36" t="s">
        <v>2</v>
      </c>
      <c r="D36" s="35" t="s">
        <v>42</v>
      </c>
      <c r="E36" s="33">
        <f>'Betriebe 7_2002'!E36*100/'Betriebe 7_2002'!$N36</f>
        <v>35.483870967741936</v>
      </c>
      <c r="F36" s="33">
        <f>'Betriebe 7_2002'!F36*100/'Betriebe 7_2002'!$N36</f>
        <v>30.875576036866359</v>
      </c>
      <c r="G36" s="33">
        <f>'Betriebe 7_2002'!G36*100/'Betriebe 7_2002'!$N36</f>
        <v>21.198156682027651</v>
      </c>
      <c r="H36" s="33">
        <f>'Betriebe 7_2002'!H36*100/'Betriebe 7_2002'!$N36</f>
        <v>10.599078341013826</v>
      </c>
      <c r="I36" s="33">
        <f>'Betriebe 7_2002'!I36*100/'Betriebe 7_2002'!$N36</f>
        <v>1.3824884792626728</v>
      </c>
      <c r="J36" s="33">
        <f>'Betriebe 7_2002'!J36*100/'Betriebe 7_2002'!$N36</f>
        <v>0.2304147465437788</v>
      </c>
      <c r="K36" s="33">
        <f>'Betriebe 7_2002'!K36*100/'Betriebe 7_2002'!$N36</f>
        <v>0.2304147465437788</v>
      </c>
      <c r="L36" s="33">
        <f>'Betriebe 7_2002'!L36*100/'Betriebe 7_2002'!$N36</f>
        <v>0</v>
      </c>
      <c r="M36" s="33">
        <f>'Betriebe 7_2002'!M36*100/'Betriebe 7_2002'!$N36</f>
        <v>0</v>
      </c>
      <c r="N36" s="33">
        <f>'Betriebe 7_2002'!N36*100/'Betriebe 7_2002'!$N36</f>
        <v>100</v>
      </c>
    </row>
    <row r="37" spans="1:14" x14ac:dyDescent="0.2">
      <c r="A37" s="25" t="s">
        <v>110</v>
      </c>
      <c r="B37" s="25" t="s">
        <v>231</v>
      </c>
      <c r="C37" s="36" t="s">
        <v>2</v>
      </c>
      <c r="D37" s="35" t="s">
        <v>43</v>
      </c>
      <c r="E37" s="33">
        <f>'Betriebe 7_2002'!E37*100/'Betriebe 7_2002'!$N37</f>
        <v>38.144329896907216</v>
      </c>
      <c r="F37" s="33">
        <f>'Betriebe 7_2002'!F37*100/'Betriebe 7_2002'!$N37</f>
        <v>29.896907216494846</v>
      </c>
      <c r="G37" s="33">
        <f>'Betriebe 7_2002'!G37*100/'Betriebe 7_2002'!$N37</f>
        <v>19.587628865979383</v>
      </c>
      <c r="H37" s="33">
        <f>'Betriebe 7_2002'!H37*100/'Betriebe 7_2002'!$N37</f>
        <v>8.2474226804123703</v>
      </c>
      <c r="I37" s="33">
        <f>'Betriebe 7_2002'!I37*100/'Betriebe 7_2002'!$N37</f>
        <v>2.0618556701030926</v>
      </c>
      <c r="J37" s="33">
        <f>'Betriebe 7_2002'!J37*100/'Betriebe 7_2002'!$N37</f>
        <v>2.0618556701030926</v>
      </c>
      <c r="K37" s="33">
        <f>'Betriebe 7_2002'!K37*100/'Betriebe 7_2002'!$N37</f>
        <v>0</v>
      </c>
      <c r="L37" s="33">
        <f>'Betriebe 7_2002'!L37*100/'Betriebe 7_2002'!$N37</f>
        <v>0</v>
      </c>
      <c r="M37" s="33">
        <f>'Betriebe 7_2002'!M37*100/'Betriebe 7_2002'!$N37</f>
        <v>0</v>
      </c>
      <c r="N37" s="33">
        <f>'Betriebe 7_2002'!N37*100/'Betriebe 7_2002'!$N37</f>
        <v>100</v>
      </c>
    </row>
    <row r="38" spans="1:14" x14ac:dyDescent="0.2">
      <c r="A38" s="25" t="s">
        <v>111</v>
      </c>
      <c r="B38" s="25" t="s">
        <v>231</v>
      </c>
      <c r="C38" s="36" t="s">
        <v>2</v>
      </c>
      <c r="D38" s="35" t="s">
        <v>44</v>
      </c>
      <c r="E38" s="33">
        <f>'Betriebe 7_2002'!E38*100/'Betriebe 7_2002'!$N38</f>
        <v>47.803617571059434</v>
      </c>
      <c r="F38" s="33">
        <f>'Betriebe 7_2002'!F38*100/'Betriebe 7_2002'!$N38</f>
        <v>26.614987080103358</v>
      </c>
      <c r="G38" s="33">
        <f>'Betriebe 7_2002'!G38*100/'Betriebe 7_2002'!$N38</f>
        <v>16.795865633074936</v>
      </c>
      <c r="H38" s="33">
        <f>'Betriebe 7_2002'!H38*100/'Betriebe 7_2002'!$N38</f>
        <v>7.2351421188630489</v>
      </c>
      <c r="I38" s="33">
        <f>'Betriebe 7_2002'!I38*100/'Betriebe 7_2002'!$N38</f>
        <v>0.77519379844961245</v>
      </c>
      <c r="J38" s="33">
        <f>'Betriebe 7_2002'!J38*100/'Betriebe 7_2002'!$N38</f>
        <v>0.25839793281653745</v>
      </c>
      <c r="K38" s="33">
        <f>'Betriebe 7_2002'!K38*100/'Betriebe 7_2002'!$N38</f>
        <v>0.25839793281653745</v>
      </c>
      <c r="L38" s="33">
        <f>'Betriebe 7_2002'!L38*100/'Betriebe 7_2002'!$N38</f>
        <v>0.25839793281653745</v>
      </c>
      <c r="M38" s="33">
        <f>'Betriebe 7_2002'!M38*100/'Betriebe 7_2002'!$N38</f>
        <v>0</v>
      </c>
      <c r="N38" s="33">
        <f>'Betriebe 7_2002'!N38*100/'Betriebe 7_2002'!$N38</f>
        <v>100</v>
      </c>
    </row>
    <row r="39" spans="1:14" x14ac:dyDescent="0.2">
      <c r="A39" s="25" t="s">
        <v>112</v>
      </c>
      <c r="B39" s="25" t="s">
        <v>231</v>
      </c>
      <c r="C39" s="36" t="s">
        <v>2</v>
      </c>
      <c r="D39" s="35" t="s">
        <v>45</v>
      </c>
      <c r="E39" s="33">
        <f>'Betriebe 7_2002'!E39*100/'Betriebe 7_2002'!$N39</f>
        <v>92.549019607843135</v>
      </c>
      <c r="F39" s="33">
        <f>'Betriebe 7_2002'!F39*100/'Betriebe 7_2002'!$N39</f>
        <v>4.3137254901960782</v>
      </c>
      <c r="G39" s="33">
        <f>'Betriebe 7_2002'!G39*100/'Betriebe 7_2002'!$N39</f>
        <v>1.9607843137254901</v>
      </c>
      <c r="H39" s="33">
        <f>'Betriebe 7_2002'!H39*100/'Betriebe 7_2002'!$N39</f>
        <v>0.39215686274509803</v>
      </c>
      <c r="I39" s="33">
        <f>'Betriebe 7_2002'!I39*100/'Betriebe 7_2002'!$N39</f>
        <v>0.78431372549019607</v>
      </c>
      <c r="J39" s="33">
        <f>'Betriebe 7_2002'!J39*100/'Betriebe 7_2002'!$N39</f>
        <v>0</v>
      </c>
      <c r="K39" s="33">
        <f>'Betriebe 7_2002'!K39*100/'Betriebe 7_2002'!$N39</f>
        <v>0</v>
      </c>
      <c r="L39" s="33">
        <f>'Betriebe 7_2002'!L39*100/'Betriebe 7_2002'!$N39</f>
        <v>0</v>
      </c>
      <c r="M39" s="33">
        <f>'Betriebe 7_2002'!M39*100/'Betriebe 7_2002'!$N39</f>
        <v>0</v>
      </c>
      <c r="N39" s="33">
        <f>'Betriebe 7_2002'!N39*100/'Betriebe 7_2002'!$N39</f>
        <v>100</v>
      </c>
    </row>
    <row r="40" spans="1:14" x14ac:dyDescent="0.2">
      <c r="A40" s="25" t="s">
        <v>113</v>
      </c>
      <c r="B40" s="25" t="s">
        <v>231</v>
      </c>
      <c r="C40" s="36" t="s">
        <v>2</v>
      </c>
      <c r="D40" s="35" t="s">
        <v>46</v>
      </c>
      <c r="E40" s="33">
        <f>'Betriebe 7_2002'!E40*100/'Betriebe 7_2002'!$N40</f>
        <v>50.632911392405063</v>
      </c>
      <c r="F40" s="33">
        <f>'Betriebe 7_2002'!F40*100/'Betriebe 7_2002'!$N40</f>
        <v>24.050632911392405</v>
      </c>
      <c r="G40" s="33">
        <f>'Betriebe 7_2002'!G40*100/'Betriebe 7_2002'!$N40</f>
        <v>10.126582278481013</v>
      </c>
      <c r="H40" s="33">
        <f>'Betriebe 7_2002'!H40*100/'Betriebe 7_2002'!$N40</f>
        <v>10.126582278481013</v>
      </c>
      <c r="I40" s="33">
        <f>'Betriebe 7_2002'!I40*100/'Betriebe 7_2002'!$N40</f>
        <v>3.7974683544303796</v>
      </c>
      <c r="J40" s="33">
        <f>'Betriebe 7_2002'!J40*100/'Betriebe 7_2002'!$N40</f>
        <v>0</v>
      </c>
      <c r="K40" s="33">
        <f>'Betriebe 7_2002'!K40*100/'Betriebe 7_2002'!$N40</f>
        <v>1.2658227848101267</v>
      </c>
      <c r="L40" s="33">
        <f>'Betriebe 7_2002'!L40*100/'Betriebe 7_2002'!$N40</f>
        <v>0</v>
      </c>
      <c r="M40" s="33">
        <f>'Betriebe 7_2002'!M40*100/'Betriebe 7_2002'!$N40</f>
        <v>0</v>
      </c>
      <c r="N40" s="33">
        <f>'Betriebe 7_2002'!N40*100/'Betriebe 7_2002'!$N40</f>
        <v>100</v>
      </c>
    </row>
    <row r="41" spans="1:14" x14ac:dyDescent="0.2">
      <c r="A41" s="25" t="s">
        <v>114</v>
      </c>
      <c r="B41" s="25" t="s">
        <v>231</v>
      </c>
      <c r="C41" s="36" t="s">
        <v>2</v>
      </c>
      <c r="D41" s="35" t="s">
        <v>47</v>
      </c>
      <c r="E41" s="33">
        <f>'Betriebe 7_2002'!E41*100/'Betriebe 7_2002'!$N41</f>
        <v>66.666666666666671</v>
      </c>
      <c r="F41" s="33">
        <f>'Betriebe 7_2002'!F41*100/'Betriebe 7_2002'!$N41</f>
        <v>20.689655172413794</v>
      </c>
      <c r="G41" s="33">
        <f>'Betriebe 7_2002'!G41*100/'Betriebe 7_2002'!$N41</f>
        <v>10.057471264367816</v>
      </c>
      <c r="H41" s="33">
        <f>'Betriebe 7_2002'!H41*100/'Betriebe 7_2002'!$N41</f>
        <v>1.7241379310344827</v>
      </c>
      <c r="I41" s="33">
        <f>'Betriebe 7_2002'!I41*100/'Betriebe 7_2002'!$N41</f>
        <v>0.28735632183908044</v>
      </c>
      <c r="J41" s="33">
        <f>'Betriebe 7_2002'!J41*100/'Betriebe 7_2002'!$N41</f>
        <v>0.57471264367816088</v>
      </c>
      <c r="K41" s="33">
        <f>'Betriebe 7_2002'!K41*100/'Betriebe 7_2002'!$N41</f>
        <v>0</v>
      </c>
      <c r="L41" s="33">
        <f>'Betriebe 7_2002'!L41*100/'Betriebe 7_2002'!$N41</f>
        <v>0</v>
      </c>
      <c r="M41" s="33">
        <f>'Betriebe 7_2002'!M41*100/'Betriebe 7_2002'!$N41</f>
        <v>0</v>
      </c>
      <c r="N41" s="33">
        <f>'Betriebe 7_2002'!N41*100/'Betriebe 7_2002'!$N41</f>
        <v>100</v>
      </c>
    </row>
    <row r="42" spans="1:14" x14ac:dyDescent="0.2">
      <c r="A42" s="25" t="s">
        <v>115</v>
      </c>
      <c r="B42" s="25" t="s">
        <v>231</v>
      </c>
      <c r="C42" s="36" t="s">
        <v>2</v>
      </c>
      <c r="D42" s="35" t="s">
        <v>48</v>
      </c>
      <c r="E42" s="33">
        <f>'Betriebe 7_2002'!E42*100/'Betriebe 7_2002'!$N42</f>
        <v>85.555555555555557</v>
      </c>
      <c r="F42" s="33">
        <f>'Betriebe 7_2002'!F42*100/'Betriebe 7_2002'!$N42</f>
        <v>7.7777777777777777</v>
      </c>
      <c r="G42" s="33">
        <f>'Betriebe 7_2002'!G42*100/'Betriebe 7_2002'!$N42</f>
        <v>5.5555555555555554</v>
      </c>
      <c r="H42" s="33">
        <f>'Betriebe 7_2002'!H42*100/'Betriebe 7_2002'!$N42</f>
        <v>1.1111111111111112</v>
      </c>
      <c r="I42" s="33">
        <f>'Betriebe 7_2002'!I42*100/'Betriebe 7_2002'!$N42</f>
        <v>0</v>
      </c>
      <c r="J42" s="33">
        <f>'Betriebe 7_2002'!J42*100/'Betriebe 7_2002'!$N42</f>
        <v>0</v>
      </c>
      <c r="K42" s="33">
        <f>'Betriebe 7_2002'!K42*100/'Betriebe 7_2002'!$N42</f>
        <v>0</v>
      </c>
      <c r="L42" s="33">
        <f>'Betriebe 7_2002'!L42*100/'Betriebe 7_2002'!$N42</f>
        <v>0</v>
      </c>
      <c r="M42" s="33">
        <f>'Betriebe 7_2002'!M42*100/'Betriebe 7_2002'!$N42</f>
        <v>0</v>
      </c>
      <c r="N42" s="33">
        <f>'Betriebe 7_2002'!N42*100/'Betriebe 7_2002'!$N42</f>
        <v>100</v>
      </c>
    </row>
    <row r="43" spans="1:14" x14ac:dyDescent="0.2">
      <c r="A43" s="25" t="s">
        <v>116</v>
      </c>
      <c r="B43" s="25" t="s">
        <v>231</v>
      </c>
      <c r="C43" s="36" t="s">
        <v>2</v>
      </c>
      <c r="D43" s="35" t="s">
        <v>49</v>
      </c>
      <c r="E43" s="33">
        <f>'Betriebe 7_2002'!E43*100/'Betriebe 7_2002'!$N43</f>
        <v>54.460093896713616</v>
      </c>
      <c r="F43" s="33">
        <f>'Betriebe 7_2002'!F43*100/'Betriebe 7_2002'!$N43</f>
        <v>15.96244131455399</v>
      </c>
      <c r="G43" s="33">
        <f>'Betriebe 7_2002'!G43*100/'Betriebe 7_2002'!$N43</f>
        <v>11.267605633802816</v>
      </c>
      <c r="H43" s="33">
        <f>'Betriebe 7_2002'!H43*100/'Betriebe 7_2002'!$N43</f>
        <v>10.328638497652582</v>
      </c>
      <c r="I43" s="33">
        <f>'Betriebe 7_2002'!I43*100/'Betriebe 7_2002'!$N43</f>
        <v>2.816901408450704</v>
      </c>
      <c r="J43" s="33">
        <f>'Betriebe 7_2002'!J43*100/'Betriebe 7_2002'!$N43</f>
        <v>3.755868544600939</v>
      </c>
      <c r="K43" s="33">
        <f>'Betriebe 7_2002'!K43*100/'Betriebe 7_2002'!$N43</f>
        <v>0.93896713615023475</v>
      </c>
      <c r="L43" s="33">
        <f>'Betriebe 7_2002'!L43*100/'Betriebe 7_2002'!$N43</f>
        <v>0.46948356807511737</v>
      </c>
      <c r="M43" s="33">
        <f>'Betriebe 7_2002'!M43*100/'Betriebe 7_2002'!$N43</f>
        <v>0</v>
      </c>
      <c r="N43" s="33">
        <f>'Betriebe 7_2002'!N43*100/'Betriebe 7_2002'!$N43</f>
        <v>100</v>
      </c>
    </row>
    <row r="44" spans="1:14" x14ac:dyDescent="0.2">
      <c r="A44" s="25" t="s">
        <v>117</v>
      </c>
      <c r="B44" s="25" t="s">
        <v>231</v>
      </c>
      <c r="C44" s="36" t="s">
        <v>2</v>
      </c>
      <c r="D44" s="35" t="s">
        <v>50</v>
      </c>
      <c r="E44" s="33">
        <f>'Betriebe 7_2002'!E44*100/'Betriebe 7_2002'!$N44</f>
        <v>70.088719898605831</v>
      </c>
      <c r="F44" s="33">
        <f>'Betriebe 7_2002'!F44*100/'Betriebe 7_2002'!$N44</f>
        <v>24.081115335868187</v>
      </c>
      <c r="G44" s="33">
        <f>'Betriebe 7_2002'!G44*100/'Betriebe 7_2002'!$N44</f>
        <v>4.4359949302915078</v>
      </c>
      <c r="H44" s="33">
        <f>'Betriebe 7_2002'!H44*100/'Betriebe 7_2002'!$N44</f>
        <v>1.0139416983523448</v>
      </c>
      <c r="I44" s="33">
        <f>'Betriebe 7_2002'!I44*100/'Betriebe 7_2002'!$N44</f>
        <v>0.38022813688212925</v>
      </c>
      <c r="J44" s="33">
        <f>'Betriebe 7_2002'!J44*100/'Betriebe 7_2002'!$N44</f>
        <v>0</v>
      </c>
      <c r="K44" s="33">
        <f>'Betriebe 7_2002'!K44*100/'Betriebe 7_2002'!$N44</f>
        <v>0</v>
      </c>
      <c r="L44" s="33">
        <f>'Betriebe 7_2002'!L44*100/'Betriebe 7_2002'!$N44</f>
        <v>0</v>
      </c>
      <c r="M44" s="33">
        <f>'Betriebe 7_2002'!M44*100/'Betriebe 7_2002'!$N44</f>
        <v>0</v>
      </c>
      <c r="N44" s="33">
        <f>'Betriebe 7_2002'!N44*100/'Betriebe 7_2002'!$N44</f>
        <v>100</v>
      </c>
    </row>
    <row r="45" spans="1:14" x14ac:dyDescent="0.2">
      <c r="A45" s="25" t="s">
        <v>118</v>
      </c>
      <c r="B45" s="25" t="s">
        <v>231</v>
      </c>
      <c r="C45" s="36" t="s">
        <v>2</v>
      </c>
      <c r="D45" s="35" t="s">
        <v>51</v>
      </c>
      <c r="E45" s="33">
        <f>'Betriebe 7_2002'!E45*100/'Betriebe 7_2002'!$N45</f>
        <v>63.095238095238095</v>
      </c>
      <c r="F45" s="33">
        <f>'Betriebe 7_2002'!F45*100/'Betriebe 7_2002'!$N45</f>
        <v>15.476190476190476</v>
      </c>
      <c r="G45" s="33">
        <f>'Betriebe 7_2002'!G45*100/'Betriebe 7_2002'!$N45</f>
        <v>11.904761904761905</v>
      </c>
      <c r="H45" s="33">
        <f>'Betriebe 7_2002'!H45*100/'Betriebe 7_2002'!$N45</f>
        <v>3.5714285714285716</v>
      </c>
      <c r="I45" s="33">
        <f>'Betriebe 7_2002'!I45*100/'Betriebe 7_2002'!$N45</f>
        <v>2.3809523809523809</v>
      </c>
      <c r="J45" s="33">
        <f>'Betriebe 7_2002'!J45*100/'Betriebe 7_2002'!$N45</f>
        <v>2.3809523809523809</v>
      </c>
      <c r="K45" s="33">
        <f>'Betriebe 7_2002'!K45*100/'Betriebe 7_2002'!$N45</f>
        <v>1.1904761904761905</v>
      </c>
      <c r="L45" s="33">
        <f>'Betriebe 7_2002'!L45*100/'Betriebe 7_2002'!$N45</f>
        <v>0</v>
      </c>
      <c r="M45" s="33">
        <f>'Betriebe 7_2002'!M45*100/'Betriebe 7_2002'!$N45</f>
        <v>0</v>
      </c>
      <c r="N45" s="33">
        <f>'Betriebe 7_2002'!N45*100/'Betriebe 7_2002'!$N45</f>
        <v>100</v>
      </c>
    </row>
    <row r="46" spans="1:14" x14ac:dyDescent="0.2">
      <c r="A46" s="25" t="s">
        <v>119</v>
      </c>
      <c r="B46" s="25" t="s">
        <v>231</v>
      </c>
      <c r="C46" s="36" t="s">
        <v>2</v>
      </c>
      <c r="D46" s="35" t="s">
        <v>52</v>
      </c>
      <c r="E46" s="33">
        <f>'Betriebe 7_2002'!E46*100/'Betriebe 7_2002'!$N46</f>
        <v>76.219512195121951</v>
      </c>
      <c r="F46" s="33">
        <f>'Betriebe 7_2002'!F46*100/'Betriebe 7_2002'!$N46</f>
        <v>20.73170731707317</v>
      </c>
      <c r="G46" s="33">
        <f>'Betriebe 7_2002'!G46*100/'Betriebe 7_2002'!$N46</f>
        <v>3.0487804878048781</v>
      </c>
      <c r="H46" s="33">
        <f>'Betriebe 7_2002'!H46*100/'Betriebe 7_2002'!$N46</f>
        <v>0</v>
      </c>
      <c r="I46" s="33">
        <f>'Betriebe 7_2002'!I46*100/'Betriebe 7_2002'!$N46</f>
        <v>0</v>
      </c>
      <c r="J46" s="33">
        <f>'Betriebe 7_2002'!J46*100/'Betriebe 7_2002'!$N46</f>
        <v>0</v>
      </c>
      <c r="K46" s="33">
        <f>'Betriebe 7_2002'!K46*100/'Betriebe 7_2002'!$N46</f>
        <v>0</v>
      </c>
      <c r="L46" s="33">
        <f>'Betriebe 7_2002'!L46*100/'Betriebe 7_2002'!$N46</f>
        <v>0</v>
      </c>
      <c r="M46" s="33">
        <f>'Betriebe 7_2002'!M46*100/'Betriebe 7_2002'!$N46</f>
        <v>0</v>
      </c>
      <c r="N46" s="33">
        <f>'Betriebe 7_2002'!N46*100/'Betriebe 7_2002'!$N46</f>
        <v>100</v>
      </c>
    </row>
    <row r="47" spans="1:14" x14ac:dyDescent="0.2">
      <c r="A47" s="25" t="s">
        <v>120</v>
      </c>
      <c r="B47" s="25" t="s">
        <v>231</v>
      </c>
      <c r="C47" s="36" t="s">
        <v>2</v>
      </c>
      <c r="D47" s="35" t="s">
        <v>53</v>
      </c>
      <c r="E47" s="33">
        <f>'Betriebe 7_2002'!E47*100/'Betriebe 7_2002'!$N47</f>
        <v>64.285714285714292</v>
      </c>
      <c r="F47" s="33">
        <f>'Betriebe 7_2002'!F47*100/'Betriebe 7_2002'!$N47</f>
        <v>21.428571428571427</v>
      </c>
      <c r="G47" s="33">
        <f>'Betriebe 7_2002'!G47*100/'Betriebe 7_2002'!$N47</f>
        <v>14.285714285714286</v>
      </c>
      <c r="H47" s="33">
        <f>'Betriebe 7_2002'!H47*100/'Betriebe 7_2002'!$N47</f>
        <v>0</v>
      </c>
      <c r="I47" s="33">
        <f>'Betriebe 7_2002'!I47*100/'Betriebe 7_2002'!$N47</f>
        <v>0</v>
      </c>
      <c r="J47" s="33">
        <f>'Betriebe 7_2002'!J47*100/'Betriebe 7_2002'!$N47</f>
        <v>0</v>
      </c>
      <c r="K47" s="33">
        <f>'Betriebe 7_2002'!K47*100/'Betriebe 7_2002'!$N47</f>
        <v>0</v>
      </c>
      <c r="L47" s="33">
        <f>'Betriebe 7_2002'!L47*100/'Betriebe 7_2002'!$N47</f>
        <v>0</v>
      </c>
      <c r="M47" s="33">
        <f>'Betriebe 7_2002'!M47*100/'Betriebe 7_2002'!$N47</f>
        <v>0</v>
      </c>
      <c r="N47" s="33">
        <f>'Betriebe 7_2002'!N47*100/'Betriebe 7_2002'!$N47</f>
        <v>100</v>
      </c>
    </row>
    <row r="48" spans="1:14" x14ac:dyDescent="0.2">
      <c r="A48" s="25" t="s">
        <v>121</v>
      </c>
      <c r="B48" s="25" t="s">
        <v>231</v>
      </c>
      <c r="C48" s="36" t="s">
        <v>2</v>
      </c>
      <c r="D48" s="35" t="s">
        <v>54</v>
      </c>
      <c r="E48" s="33">
        <f>'Betriebe 7_2002'!E48*100/'Betriebe 7_2002'!$N48</f>
        <v>59.854014598540147</v>
      </c>
      <c r="F48" s="33">
        <f>'Betriebe 7_2002'!F48*100/'Betriebe 7_2002'!$N48</f>
        <v>22.627737226277372</v>
      </c>
      <c r="G48" s="33">
        <f>'Betriebe 7_2002'!G48*100/'Betriebe 7_2002'!$N48</f>
        <v>10.218978102189782</v>
      </c>
      <c r="H48" s="33">
        <f>'Betriebe 7_2002'!H48*100/'Betriebe 7_2002'!$N48</f>
        <v>6.5693430656934311</v>
      </c>
      <c r="I48" s="33">
        <f>'Betriebe 7_2002'!I48*100/'Betriebe 7_2002'!$N48</f>
        <v>0</v>
      </c>
      <c r="J48" s="33">
        <f>'Betriebe 7_2002'!J48*100/'Betriebe 7_2002'!$N48</f>
        <v>0.72992700729927007</v>
      </c>
      <c r="K48" s="33">
        <f>'Betriebe 7_2002'!K48*100/'Betriebe 7_2002'!$N48</f>
        <v>0</v>
      </c>
      <c r="L48" s="33">
        <f>'Betriebe 7_2002'!L48*100/'Betriebe 7_2002'!$N48</f>
        <v>0</v>
      </c>
      <c r="M48" s="33">
        <f>'Betriebe 7_2002'!M48*100/'Betriebe 7_2002'!$N48</f>
        <v>0</v>
      </c>
      <c r="N48" s="33">
        <f>'Betriebe 7_2002'!N48*100/'Betriebe 7_2002'!$N48</f>
        <v>100</v>
      </c>
    </row>
    <row r="49" spans="1:14" x14ac:dyDescent="0.2">
      <c r="A49" s="25" t="s">
        <v>122</v>
      </c>
      <c r="B49" s="25" t="s">
        <v>231</v>
      </c>
      <c r="C49" s="36" t="s">
        <v>2</v>
      </c>
      <c r="D49" s="35" t="s">
        <v>55</v>
      </c>
      <c r="E49" s="33">
        <f>'Betriebe 7_2002'!E49*100/'Betriebe 7_2002'!$N49</f>
        <v>55.223880597014926</v>
      </c>
      <c r="F49" s="33">
        <f>'Betriebe 7_2002'!F49*100/'Betriebe 7_2002'!$N49</f>
        <v>28.35820895522388</v>
      </c>
      <c r="G49" s="33">
        <f>'Betriebe 7_2002'!G49*100/'Betriebe 7_2002'!$N49</f>
        <v>13.432835820895523</v>
      </c>
      <c r="H49" s="33">
        <f>'Betriebe 7_2002'!H49*100/'Betriebe 7_2002'!$N49</f>
        <v>2.9850746268656718</v>
      </c>
      <c r="I49" s="33">
        <f>'Betriebe 7_2002'!I49*100/'Betriebe 7_2002'!$N49</f>
        <v>0</v>
      </c>
      <c r="J49" s="33">
        <f>'Betriebe 7_2002'!J49*100/'Betriebe 7_2002'!$N49</f>
        <v>0</v>
      </c>
      <c r="K49" s="33">
        <f>'Betriebe 7_2002'!K49*100/'Betriebe 7_2002'!$N49</f>
        <v>0</v>
      </c>
      <c r="L49" s="33">
        <f>'Betriebe 7_2002'!L49*100/'Betriebe 7_2002'!$N49</f>
        <v>0</v>
      </c>
      <c r="M49" s="33">
        <f>'Betriebe 7_2002'!M49*100/'Betriebe 7_2002'!$N49</f>
        <v>0</v>
      </c>
      <c r="N49" s="33">
        <f>'Betriebe 7_2002'!N49*100/'Betriebe 7_2002'!$N49</f>
        <v>100</v>
      </c>
    </row>
    <row r="50" spans="1:14" x14ac:dyDescent="0.2">
      <c r="A50" s="25" t="s">
        <v>123</v>
      </c>
      <c r="B50" s="25" t="s">
        <v>231</v>
      </c>
      <c r="C50" s="36" t="s">
        <v>2</v>
      </c>
      <c r="D50" s="35" t="s">
        <v>56</v>
      </c>
      <c r="E50" s="33">
        <f>'Betriebe 7_2002'!E50*100/'Betriebe 7_2002'!$N50</f>
        <v>77.52126366950182</v>
      </c>
      <c r="F50" s="33">
        <f>'Betriebe 7_2002'!F50*100/'Betriebe 7_2002'!$N50</f>
        <v>10.449574726609963</v>
      </c>
      <c r="G50" s="33">
        <f>'Betriebe 7_2002'!G50*100/'Betriebe 7_2002'!$N50</f>
        <v>5.3462940461725399</v>
      </c>
      <c r="H50" s="33">
        <f>'Betriebe 7_2002'!H50*100/'Betriebe 7_2002'!$N50</f>
        <v>3.5236938031591736</v>
      </c>
      <c r="I50" s="33">
        <f>'Betriebe 7_2002'!I50*100/'Betriebe 7_2002'!$N50</f>
        <v>1.336573511543135</v>
      </c>
      <c r="J50" s="33">
        <f>'Betriebe 7_2002'!J50*100/'Betriebe 7_2002'!$N50</f>
        <v>1.7010935601458079</v>
      </c>
      <c r="K50" s="33">
        <f>'Betriebe 7_2002'!K50*100/'Betriebe 7_2002'!$N50</f>
        <v>0</v>
      </c>
      <c r="L50" s="33">
        <f>'Betriebe 7_2002'!L50*100/'Betriebe 7_2002'!$N50</f>
        <v>0</v>
      </c>
      <c r="M50" s="33">
        <f>'Betriebe 7_2002'!M50*100/'Betriebe 7_2002'!$N50</f>
        <v>0.12150668286755771</v>
      </c>
      <c r="N50" s="33">
        <f>'Betriebe 7_2002'!N50*100/'Betriebe 7_2002'!$N50</f>
        <v>100</v>
      </c>
    </row>
    <row r="51" spans="1:14" x14ac:dyDescent="0.2">
      <c r="A51" s="25"/>
      <c r="B51" s="25"/>
      <c r="C51" s="36"/>
      <c r="D51" s="35"/>
      <c r="E51" s="33"/>
      <c r="F51" s="33"/>
      <c r="G51" s="33"/>
      <c r="H51" s="33"/>
      <c r="I51" s="33"/>
      <c r="J51" s="33"/>
      <c r="K51" s="33"/>
      <c r="L51" s="33"/>
      <c r="M51" s="33"/>
      <c r="N51" s="33"/>
    </row>
    <row r="52" spans="1:14" x14ac:dyDescent="0.2">
      <c r="A52" s="25"/>
      <c r="B52" s="25"/>
      <c r="C52" s="36"/>
      <c r="D52" s="35"/>
      <c r="E52" s="52">
        <f>'Betriebe 7_2002'!E52*100/'Betriebe 7_2002'!$N52</f>
        <v>52.743393907470811</v>
      </c>
      <c r="F52" s="52">
        <f>'Betriebe 7_2002'!F52*100/'Betriebe 7_2002'!$N52</f>
        <v>22.324642261434466</v>
      </c>
      <c r="G52" s="52">
        <f>'Betriebe 7_2002'!G52*100/'Betriebe 7_2002'!$N52</f>
        <v>14.406110086910719</v>
      </c>
      <c r="H52" s="52">
        <f>'Betriebe 7_2002'!H52*100/'Betriebe 7_2002'!$N52</f>
        <v>7.7692915459573344</v>
      </c>
      <c r="I52" s="52">
        <f>'Betriebe 7_2002'!I52*100/'Betriebe 7_2002'!$N52</f>
        <v>1.7382143797735055</v>
      </c>
      <c r="J52" s="52">
        <f>'Betriebe 7_2002'!J52*100/'Betriebe 7_2002'!$N52</f>
        <v>0.86032832938284609</v>
      </c>
      <c r="K52" s="52">
        <f>'Betriebe 7_2002'!K52*100/'Betriebe 7_2002'!$N52</f>
        <v>0.12290404705469229</v>
      </c>
      <c r="L52" s="52">
        <f>'Betriebe 7_2002'!L52*100/'Betriebe 7_2002'!$N52</f>
        <v>2.6336581511719779E-2</v>
      </c>
      <c r="M52" s="52">
        <f>'Betriebe 7_2002'!M52*100/'Betriebe 7_2002'!$N52</f>
        <v>8.778860503906593E-3</v>
      </c>
      <c r="N52" s="52">
        <f>'Betriebe 7_2002'!N52*100/'Betriebe 7_2002'!$N52</f>
        <v>100</v>
      </c>
    </row>
    <row r="53" spans="1:14" x14ac:dyDescent="0.2">
      <c r="A53" s="25"/>
      <c r="B53" s="25"/>
      <c r="C53" s="36"/>
      <c r="D53" s="35"/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4" x14ac:dyDescent="0.2">
      <c r="A54" s="25" t="s">
        <v>124</v>
      </c>
      <c r="B54" s="25" t="s">
        <v>231</v>
      </c>
      <c r="C54" s="36" t="s">
        <v>3</v>
      </c>
      <c r="D54" s="35" t="s">
        <v>12</v>
      </c>
      <c r="E54" s="33">
        <f>'Betriebe 7_2002'!E54*100/'Betriebe 7_2002'!$N54</f>
        <v>20</v>
      </c>
      <c r="F54" s="33">
        <f>'Betriebe 7_2002'!F54*100/'Betriebe 7_2002'!$N54</f>
        <v>0</v>
      </c>
      <c r="G54" s="33">
        <f>'Betriebe 7_2002'!G54*100/'Betriebe 7_2002'!$N54</f>
        <v>20</v>
      </c>
      <c r="H54" s="33">
        <f>'Betriebe 7_2002'!H54*100/'Betriebe 7_2002'!$N54</f>
        <v>40</v>
      </c>
      <c r="I54" s="33">
        <f>'Betriebe 7_2002'!I54*100/'Betriebe 7_2002'!$N54</f>
        <v>0</v>
      </c>
      <c r="J54" s="33">
        <f>'Betriebe 7_2002'!J54*100/'Betriebe 7_2002'!$N54</f>
        <v>20</v>
      </c>
      <c r="K54" s="33">
        <f>'Betriebe 7_2002'!K54*100/'Betriebe 7_2002'!$N54</f>
        <v>0</v>
      </c>
      <c r="L54" s="33">
        <f>'Betriebe 7_2002'!L54*100/'Betriebe 7_2002'!$N54</f>
        <v>0</v>
      </c>
      <c r="M54" s="33">
        <f>'Betriebe 7_2002'!M54*100/'Betriebe 7_2002'!$N54</f>
        <v>0</v>
      </c>
      <c r="N54" s="33">
        <f>'Betriebe 7_2002'!N54*100/'Betriebe 7_2002'!$N54</f>
        <v>100</v>
      </c>
    </row>
    <row r="55" spans="1:14" x14ac:dyDescent="0.2">
      <c r="A55" s="25" t="s">
        <v>125</v>
      </c>
      <c r="B55" s="25" t="s">
        <v>231</v>
      </c>
      <c r="C55" s="36" t="s">
        <v>3</v>
      </c>
      <c r="D55" s="35" t="s">
        <v>13</v>
      </c>
      <c r="E55" s="33">
        <f>'Betriebe 7_2002'!E55*100/'Betriebe 7_2002'!$N55</f>
        <v>11.111111111111111</v>
      </c>
      <c r="F55" s="33">
        <f>'Betriebe 7_2002'!F55*100/'Betriebe 7_2002'!$N55</f>
        <v>44.444444444444443</v>
      </c>
      <c r="G55" s="33">
        <f>'Betriebe 7_2002'!G55*100/'Betriebe 7_2002'!$N55</f>
        <v>11.111111111111111</v>
      </c>
      <c r="H55" s="33">
        <f>'Betriebe 7_2002'!H55*100/'Betriebe 7_2002'!$N55</f>
        <v>22.222222222222221</v>
      </c>
      <c r="I55" s="33">
        <f>'Betriebe 7_2002'!I55*100/'Betriebe 7_2002'!$N55</f>
        <v>0</v>
      </c>
      <c r="J55" s="33">
        <f>'Betriebe 7_2002'!J55*100/'Betriebe 7_2002'!$N55</f>
        <v>0</v>
      </c>
      <c r="K55" s="33">
        <f>'Betriebe 7_2002'!K55*100/'Betriebe 7_2002'!$N55</f>
        <v>0</v>
      </c>
      <c r="L55" s="33">
        <f>'Betriebe 7_2002'!L55*100/'Betriebe 7_2002'!$N55</f>
        <v>0</v>
      </c>
      <c r="M55" s="33">
        <f>'Betriebe 7_2002'!M55*100/'Betriebe 7_2002'!$N55</f>
        <v>11.111111111111111</v>
      </c>
      <c r="N55" s="33">
        <f>'Betriebe 7_2002'!N55*100/'Betriebe 7_2002'!$N55</f>
        <v>100</v>
      </c>
    </row>
    <row r="56" spans="1:14" x14ac:dyDescent="0.2">
      <c r="A56" s="25" t="s">
        <v>126</v>
      </c>
      <c r="B56" s="25" t="s">
        <v>231</v>
      </c>
      <c r="C56" s="36" t="s">
        <v>3</v>
      </c>
      <c r="D56" s="35" t="s">
        <v>14</v>
      </c>
      <c r="E56" s="33">
        <f>'Betriebe 7_2002'!E56*100/'Betriebe 7_2002'!$N56</f>
        <v>23.684210526315791</v>
      </c>
      <c r="F56" s="33">
        <f>'Betriebe 7_2002'!F56*100/'Betriebe 7_2002'!$N56</f>
        <v>9.2105263157894743</v>
      </c>
      <c r="G56" s="33">
        <f>'Betriebe 7_2002'!G56*100/'Betriebe 7_2002'!$N56</f>
        <v>13.157894736842104</v>
      </c>
      <c r="H56" s="33">
        <f>'Betriebe 7_2002'!H56*100/'Betriebe 7_2002'!$N56</f>
        <v>19.736842105263158</v>
      </c>
      <c r="I56" s="33">
        <f>'Betriebe 7_2002'!I56*100/'Betriebe 7_2002'!$N56</f>
        <v>17.105263157894736</v>
      </c>
      <c r="J56" s="33">
        <f>'Betriebe 7_2002'!J56*100/'Betriebe 7_2002'!$N56</f>
        <v>13.157894736842104</v>
      </c>
      <c r="K56" s="33">
        <f>'Betriebe 7_2002'!K56*100/'Betriebe 7_2002'!$N56</f>
        <v>3.9473684210526314</v>
      </c>
      <c r="L56" s="33">
        <f>'Betriebe 7_2002'!L56*100/'Betriebe 7_2002'!$N56</f>
        <v>0</v>
      </c>
      <c r="M56" s="33">
        <f>'Betriebe 7_2002'!M56*100/'Betriebe 7_2002'!$N56</f>
        <v>0</v>
      </c>
      <c r="N56" s="33">
        <f>'Betriebe 7_2002'!N56*100/'Betriebe 7_2002'!$N56</f>
        <v>100</v>
      </c>
    </row>
    <row r="57" spans="1:14" x14ac:dyDescent="0.2">
      <c r="A57" s="25" t="s">
        <v>127</v>
      </c>
      <c r="B57" s="25" t="s">
        <v>231</v>
      </c>
      <c r="C57" s="36" t="s">
        <v>3</v>
      </c>
      <c r="D57" s="35" t="s">
        <v>15</v>
      </c>
      <c r="E57" s="33">
        <f>'Betriebe 7_2002'!E57*100/'Betriebe 7_2002'!$N57</f>
        <v>36.363636363636367</v>
      </c>
      <c r="F57" s="33">
        <f>'Betriebe 7_2002'!F57*100/'Betriebe 7_2002'!$N57</f>
        <v>0</v>
      </c>
      <c r="G57" s="33">
        <f>'Betriebe 7_2002'!G57*100/'Betriebe 7_2002'!$N57</f>
        <v>0</v>
      </c>
      <c r="H57" s="33">
        <f>'Betriebe 7_2002'!H57*100/'Betriebe 7_2002'!$N57</f>
        <v>9.0909090909090917</v>
      </c>
      <c r="I57" s="33">
        <f>'Betriebe 7_2002'!I57*100/'Betriebe 7_2002'!$N57</f>
        <v>9.0909090909090917</v>
      </c>
      <c r="J57" s="33">
        <f>'Betriebe 7_2002'!J57*100/'Betriebe 7_2002'!$N57</f>
        <v>36.363636363636367</v>
      </c>
      <c r="K57" s="33">
        <f>'Betriebe 7_2002'!K57*100/'Betriebe 7_2002'!$N57</f>
        <v>9.0909090909090917</v>
      </c>
      <c r="L57" s="33">
        <f>'Betriebe 7_2002'!L57*100/'Betriebe 7_2002'!$N57</f>
        <v>0</v>
      </c>
      <c r="M57" s="33">
        <f>'Betriebe 7_2002'!M57*100/'Betriebe 7_2002'!$N57</f>
        <v>0</v>
      </c>
      <c r="N57" s="33">
        <f>'Betriebe 7_2002'!N57*100/'Betriebe 7_2002'!$N57</f>
        <v>100</v>
      </c>
    </row>
    <row r="58" spans="1:14" x14ac:dyDescent="0.2">
      <c r="A58" s="25" t="s">
        <v>128</v>
      </c>
      <c r="B58" s="25" t="s">
        <v>231</v>
      </c>
      <c r="C58" s="36" t="s">
        <v>3</v>
      </c>
      <c r="D58" s="35" t="s">
        <v>16</v>
      </c>
      <c r="E58" s="33">
        <f>'Betriebe 7_2002'!E58*100/'Betriebe 7_2002'!$N58</f>
        <v>11.764705882352942</v>
      </c>
      <c r="F58" s="33">
        <f>'Betriebe 7_2002'!F58*100/'Betriebe 7_2002'!$N58</f>
        <v>6.8627450980392153</v>
      </c>
      <c r="G58" s="33">
        <f>'Betriebe 7_2002'!G58*100/'Betriebe 7_2002'!$N58</f>
        <v>13.725490196078431</v>
      </c>
      <c r="H58" s="33">
        <f>'Betriebe 7_2002'!H58*100/'Betriebe 7_2002'!$N58</f>
        <v>18.627450980392158</v>
      </c>
      <c r="I58" s="33">
        <f>'Betriebe 7_2002'!I58*100/'Betriebe 7_2002'!$N58</f>
        <v>23.529411764705884</v>
      </c>
      <c r="J58" s="33">
        <f>'Betriebe 7_2002'!J58*100/'Betriebe 7_2002'!$N58</f>
        <v>17.647058823529413</v>
      </c>
      <c r="K58" s="33">
        <f>'Betriebe 7_2002'!K58*100/'Betriebe 7_2002'!$N58</f>
        <v>4.9019607843137258</v>
      </c>
      <c r="L58" s="33">
        <f>'Betriebe 7_2002'!L58*100/'Betriebe 7_2002'!$N58</f>
        <v>1.9607843137254901</v>
      </c>
      <c r="M58" s="33">
        <f>'Betriebe 7_2002'!M58*100/'Betriebe 7_2002'!$N58</f>
        <v>0.98039215686274506</v>
      </c>
      <c r="N58" s="33">
        <f>'Betriebe 7_2002'!N58*100/'Betriebe 7_2002'!$N58</f>
        <v>100</v>
      </c>
    </row>
    <row r="59" spans="1:14" x14ac:dyDescent="0.2">
      <c r="A59" s="25" t="s">
        <v>129</v>
      </c>
      <c r="B59" s="25" t="s">
        <v>231</v>
      </c>
      <c r="C59" s="36" t="s">
        <v>3</v>
      </c>
      <c r="D59" s="35" t="s">
        <v>17</v>
      </c>
      <c r="E59" s="33">
        <f>'Betriebe 7_2002'!E59*100/'Betriebe 7_2002'!$N59</f>
        <v>0</v>
      </c>
      <c r="F59" s="33">
        <f>'Betriebe 7_2002'!F59*100/'Betriebe 7_2002'!$N59</f>
        <v>0</v>
      </c>
      <c r="G59" s="33">
        <f>'Betriebe 7_2002'!G59*100/'Betriebe 7_2002'!$N59</f>
        <v>14.285714285714286</v>
      </c>
      <c r="H59" s="33">
        <f>'Betriebe 7_2002'!H59*100/'Betriebe 7_2002'!$N59</f>
        <v>14.285714285714286</v>
      </c>
      <c r="I59" s="33">
        <f>'Betriebe 7_2002'!I59*100/'Betriebe 7_2002'!$N59</f>
        <v>0</v>
      </c>
      <c r="J59" s="33">
        <f>'Betriebe 7_2002'!J59*100/'Betriebe 7_2002'!$N59</f>
        <v>42.857142857142854</v>
      </c>
      <c r="K59" s="33">
        <f>'Betriebe 7_2002'!K59*100/'Betriebe 7_2002'!$N59</f>
        <v>14.285714285714286</v>
      </c>
      <c r="L59" s="33">
        <f>'Betriebe 7_2002'!L59*100/'Betriebe 7_2002'!$N59</f>
        <v>14.285714285714286</v>
      </c>
      <c r="M59" s="33">
        <f>'Betriebe 7_2002'!M59*100/'Betriebe 7_2002'!$N59</f>
        <v>0</v>
      </c>
      <c r="N59" s="33">
        <f>'Betriebe 7_2002'!N59*100/'Betriebe 7_2002'!$N59</f>
        <v>100</v>
      </c>
    </row>
    <row r="60" spans="1:14" x14ac:dyDescent="0.2">
      <c r="A60" s="25" t="s">
        <v>130</v>
      </c>
      <c r="B60" s="25" t="s">
        <v>231</v>
      </c>
      <c r="C60" s="36" t="s">
        <v>3</v>
      </c>
      <c r="D60" s="35" t="s">
        <v>18</v>
      </c>
      <c r="E60" s="33">
        <f>'Betriebe 7_2002'!E60*100/'Betriebe 7_2002'!$N60</f>
        <v>5</v>
      </c>
      <c r="F60" s="33">
        <f>'Betriebe 7_2002'!F60*100/'Betriebe 7_2002'!$N60</f>
        <v>10</v>
      </c>
      <c r="G60" s="33">
        <f>'Betriebe 7_2002'!G60*100/'Betriebe 7_2002'!$N60</f>
        <v>10</v>
      </c>
      <c r="H60" s="33">
        <f>'Betriebe 7_2002'!H60*100/'Betriebe 7_2002'!$N60</f>
        <v>25</v>
      </c>
      <c r="I60" s="33">
        <f>'Betriebe 7_2002'!I60*100/'Betriebe 7_2002'!$N60</f>
        <v>25</v>
      </c>
      <c r="J60" s="33">
        <f>'Betriebe 7_2002'!J60*100/'Betriebe 7_2002'!$N60</f>
        <v>20</v>
      </c>
      <c r="K60" s="33">
        <f>'Betriebe 7_2002'!K60*100/'Betriebe 7_2002'!$N60</f>
        <v>0</v>
      </c>
      <c r="L60" s="33">
        <f>'Betriebe 7_2002'!L60*100/'Betriebe 7_2002'!$N60</f>
        <v>5</v>
      </c>
      <c r="M60" s="33">
        <f>'Betriebe 7_2002'!M60*100/'Betriebe 7_2002'!$N60</f>
        <v>0</v>
      </c>
      <c r="N60" s="33">
        <f>'Betriebe 7_2002'!N60*100/'Betriebe 7_2002'!$N60</f>
        <v>100</v>
      </c>
    </row>
    <row r="61" spans="1:14" x14ac:dyDescent="0.2">
      <c r="A61" s="25" t="s">
        <v>131</v>
      </c>
      <c r="B61" s="25" t="s">
        <v>231</v>
      </c>
      <c r="C61" s="36" t="s">
        <v>3</v>
      </c>
      <c r="D61" s="35" t="s">
        <v>19</v>
      </c>
      <c r="E61" s="33">
        <f>'Betriebe 7_2002'!E61*100/'Betriebe 7_2002'!$N61</f>
        <v>89.393939393939391</v>
      </c>
      <c r="F61" s="33">
        <f>'Betriebe 7_2002'!F61*100/'Betriebe 7_2002'!$N61</f>
        <v>4.5454545454545459</v>
      </c>
      <c r="G61" s="33">
        <f>'Betriebe 7_2002'!G61*100/'Betriebe 7_2002'!$N61</f>
        <v>4.5454545454545459</v>
      </c>
      <c r="H61" s="33">
        <f>'Betriebe 7_2002'!H61*100/'Betriebe 7_2002'!$N61</f>
        <v>1.5151515151515151</v>
      </c>
      <c r="I61" s="33">
        <f>'Betriebe 7_2002'!I61*100/'Betriebe 7_2002'!$N61</f>
        <v>0</v>
      </c>
      <c r="J61" s="33">
        <f>'Betriebe 7_2002'!J61*100/'Betriebe 7_2002'!$N61</f>
        <v>0</v>
      </c>
      <c r="K61" s="33">
        <f>'Betriebe 7_2002'!K61*100/'Betriebe 7_2002'!$N61</f>
        <v>0</v>
      </c>
      <c r="L61" s="33">
        <f>'Betriebe 7_2002'!L61*100/'Betriebe 7_2002'!$N61</f>
        <v>0</v>
      </c>
      <c r="M61" s="33">
        <f>'Betriebe 7_2002'!M61*100/'Betriebe 7_2002'!$N61</f>
        <v>0</v>
      </c>
      <c r="N61" s="33">
        <f>'Betriebe 7_2002'!N61*100/'Betriebe 7_2002'!$N61</f>
        <v>100</v>
      </c>
    </row>
    <row r="62" spans="1:14" x14ac:dyDescent="0.2">
      <c r="A62" s="25" t="s">
        <v>132</v>
      </c>
      <c r="B62" s="25" t="s">
        <v>231</v>
      </c>
      <c r="C62" s="36" t="s">
        <v>3</v>
      </c>
      <c r="D62" s="35" t="s">
        <v>20</v>
      </c>
      <c r="E62" s="33">
        <f>'Betriebe 7_2002'!E62*100/'Betriebe 7_2002'!$N62</f>
        <v>17.647058823529413</v>
      </c>
      <c r="F62" s="33">
        <f>'Betriebe 7_2002'!F62*100/'Betriebe 7_2002'!$N62</f>
        <v>11.764705882352942</v>
      </c>
      <c r="G62" s="33">
        <f>'Betriebe 7_2002'!G62*100/'Betriebe 7_2002'!$N62</f>
        <v>5.882352941176471</v>
      </c>
      <c r="H62" s="33">
        <f>'Betriebe 7_2002'!H62*100/'Betriebe 7_2002'!$N62</f>
        <v>0</v>
      </c>
      <c r="I62" s="33">
        <f>'Betriebe 7_2002'!I62*100/'Betriebe 7_2002'!$N62</f>
        <v>23.529411764705884</v>
      </c>
      <c r="J62" s="33">
        <f>'Betriebe 7_2002'!J62*100/'Betriebe 7_2002'!$N62</f>
        <v>11.764705882352942</v>
      </c>
      <c r="K62" s="33">
        <f>'Betriebe 7_2002'!K62*100/'Betriebe 7_2002'!$N62</f>
        <v>17.647058823529413</v>
      </c>
      <c r="L62" s="33">
        <f>'Betriebe 7_2002'!L62*100/'Betriebe 7_2002'!$N62</f>
        <v>5.882352941176471</v>
      </c>
      <c r="M62" s="33">
        <f>'Betriebe 7_2002'!M62*100/'Betriebe 7_2002'!$N62</f>
        <v>5.882352941176471</v>
      </c>
      <c r="N62" s="33">
        <f>'Betriebe 7_2002'!N62*100/'Betriebe 7_2002'!$N62</f>
        <v>100</v>
      </c>
    </row>
    <row r="63" spans="1:14" x14ac:dyDescent="0.2">
      <c r="A63" s="25" t="s">
        <v>133</v>
      </c>
      <c r="B63" s="25" t="s">
        <v>231</v>
      </c>
      <c r="C63" s="36" t="s">
        <v>3</v>
      </c>
      <c r="D63" s="35" t="s">
        <v>57</v>
      </c>
      <c r="E63" s="33">
        <f>'Betriebe 7_2002'!E63*100/'Betriebe 7_2002'!$N63</f>
        <v>51.744186046511629</v>
      </c>
      <c r="F63" s="33">
        <f>'Betriebe 7_2002'!F63*100/'Betriebe 7_2002'!$N63</f>
        <v>22.674418604651162</v>
      </c>
      <c r="G63" s="33">
        <f>'Betriebe 7_2002'!G63*100/'Betriebe 7_2002'!$N63</f>
        <v>15.116279069767442</v>
      </c>
      <c r="H63" s="33">
        <f>'Betriebe 7_2002'!H63*100/'Betriebe 7_2002'!$N63</f>
        <v>7.558139534883721</v>
      </c>
      <c r="I63" s="33">
        <f>'Betriebe 7_2002'!I63*100/'Betriebe 7_2002'!$N63</f>
        <v>1.7441860465116279</v>
      </c>
      <c r="J63" s="33">
        <f>'Betriebe 7_2002'!J63*100/'Betriebe 7_2002'!$N63</f>
        <v>0.58139534883720934</v>
      </c>
      <c r="K63" s="33">
        <f>'Betriebe 7_2002'!K63*100/'Betriebe 7_2002'!$N63</f>
        <v>0</v>
      </c>
      <c r="L63" s="33">
        <f>'Betriebe 7_2002'!L63*100/'Betriebe 7_2002'!$N63</f>
        <v>0.58139534883720934</v>
      </c>
      <c r="M63" s="33">
        <f>'Betriebe 7_2002'!M63*100/'Betriebe 7_2002'!$N63</f>
        <v>0</v>
      </c>
      <c r="N63" s="33">
        <f>'Betriebe 7_2002'!N63*100/'Betriebe 7_2002'!$N63</f>
        <v>100</v>
      </c>
    </row>
    <row r="64" spans="1:14" x14ac:dyDescent="0.2">
      <c r="A64" s="25" t="s">
        <v>134</v>
      </c>
      <c r="B64" s="25" t="s">
        <v>231</v>
      </c>
      <c r="C64" s="36" t="s">
        <v>3</v>
      </c>
      <c r="D64" s="35" t="s">
        <v>58</v>
      </c>
      <c r="E64" s="33">
        <f>'Betriebe 7_2002'!E64*100/'Betriebe 7_2002'!$N64</f>
        <v>19.23076923076923</v>
      </c>
      <c r="F64" s="33">
        <f>'Betriebe 7_2002'!F64*100/'Betriebe 7_2002'!$N64</f>
        <v>9.615384615384615</v>
      </c>
      <c r="G64" s="33">
        <f>'Betriebe 7_2002'!G64*100/'Betriebe 7_2002'!$N64</f>
        <v>13.461538461538462</v>
      </c>
      <c r="H64" s="33">
        <f>'Betriebe 7_2002'!H64*100/'Betriebe 7_2002'!$N64</f>
        <v>21.153846153846153</v>
      </c>
      <c r="I64" s="33">
        <f>'Betriebe 7_2002'!I64*100/'Betriebe 7_2002'!$N64</f>
        <v>15.384615384615385</v>
      </c>
      <c r="J64" s="33">
        <f>'Betriebe 7_2002'!J64*100/'Betriebe 7_2002'!$N64</f>
        <v>13.461538461538462</v>
      </c>
      <c r="K64" s="33">
        <f>'Betriebe 7_2002'!K64*100/'Betriebe 7_2002'!$N64</f>
        <v>1.9230769230769231</v>
      </c>
      <c r="L64" s="33">
        <f>'Betriebe 7_2002'!L64*100/'Betriebe 7_2002'!$N64</f>
        <v>5.7692307692307692</v>
      </c>
      <c r="M64" s="33">
        <f>'Betriebe 7_2002'!M64*100/'Betriebe 7_2002'!$N64</f>
        <v>0</v>
      </c>
      <c r="N64" s="33">
        <f>'Betriebe 7_2002'!N64*100/'Betriebe 7_2002'!$N64</f>
        <v>100</v>
      </c>
    </row>
    <row r="65" spans="1:14" x14ac:dyDescent="0.2">
      <c r="A65" s="25" t="s">
        <v>135</v>
      </c>
      <c r="B65" s="25" t="s">
        <v>231</v>
      </c>
      <c r="C65" s="36" t="s">
        <v>3</v>
      </c>
      <c r="D65" s="35" t="s">
        <v>22</v>
      </c>
      <c r="E65" s="33">
        <f>'Betriebe 7_2002'!E65*100/'Betriebe 7_2002'!$N65</f>
        <v>14.516129032258064</v>
      </c>
      <c r="F65" s="33">
        <f>'Betriebe 7_2002'!F65*100/'Betriebe 7_2002'!$N65</f>
        <v>8.064516129032258</v>
      </c>
      <c r="G65" s="33">
        <f>'Betriebe 7_2002'!G65*100/'Betriebe 7_2002'!$N65</f>
        <v>16.129032258064516</v>
      </c>
      <c r="H65" s="33">
        <f>'Betriebe 7_2002'!H65*100/'Betriebe 7_2002'!$N65</f>
        <v>19.35483870967742</v>
      </c>
      <c r="I65" s="33">
        <f>'Betriebe 7_2002'!I65*100/'Betriebe 7_2002'!$N65</f>
        <v>17.741935483870968</v>
      </c>
      <c r="J65" s="33">
        <f>'Betriebe 7_2002'!J65*100/'Betriebe 7_2002'!$N65</f>
        <v>16.129032258064516</v>
      </c>
      <c r="K65" s="33">
        <f>'Betriebe 7_2002'!K65*100/'Betriebe 7_2002'!$N65</f>
        <v>4.838709677419355</v>
      </c>
      <c r="L65" s="33">
        <f>'Betriebe 7_2002'!L65*100/'Betriebe 7_2002'!$N65</f>
        <v>3.225806451612903</v>
      </c>
      <c r="M65" s="33">
        <f>'Betriebe 7_2002'!M65*100/'Betriebe 7_2002'!$N65</f>
        <v>0</v>
      </c>
      <c r="N65" s="33">
        <f>'Betriebe 7_2002'!N65*100/'Betriebe 7_2002'!$N65</f>
        <v>100</v>
      </c>
    </row>
    <row r="66" spans="1:14" x14ac:dyDescent="0.2">
      <c r="A66" s="25" t="s">
        <v>136</v>
      </c>
      <c r="B66" s="25" t="s">
        <v>231</v>
      </c>
      <c r="C66" s="36" t="s">
        <v>3</v>
      </c>
      <c r="D66" s="35" t="s">
        <v>23</v>
      </c>
      <c r="E66" s="33">
        <f>'Betriebe 7_2002'!E66*100/'Betriebe 7_2002'!$N66</f>
        <v>0</v>
      </c>
      <c r="F66" s="33">
        <f>'Betriebe 7_2002'!F66*100/'Betriebe 7_2002'!$N66</f>
        <v>0</v>
      </c>
      <c r="G66" s="33">
        <f>'Betriebe 7_2002'!G66*100/'Betriebe 7_2002'!$N66</f>
        <v>0</v>
      </c>
      <c r="H66" s="33">
        <f>'Betriebe 7_2002'!H66*100/'Betriebe 7_2002'!$N66</f>
        <v>0</v>
      </c>
      <c r="I66" s="33">
        <f>'Betriebe 7_2002'!I66*100/'Betriebe 7_2002'!$N66</f>
        <v>100</v>
      </c>
      <c r="J66" s="33">
        <f>'Betriebe 7_2002'!J66*100/'Betriebe 7_2002'!$N66</f>
        <v>0</v>
      </c>
      <c r="K66" s="33">
        <f>'Betriebe 7_2002'!K66*100/'Betriebe 7_2002'!$N66</f>
        <v>0</v>
      </c>
      <c r="L66" s="33">
        <f>'Betriebe 7_2002'!L66*100/'Betriebe 7_2002'!$N66</f>
        <v>0</v>
      </c>
      <c r="M66" s="33">
        <f>'Betriebe 7_2002'!M66*100/'Betriebe 7_2002'!$N66</f>
        <v>0</v>
      </c>
      <c r="N66" s="33">
        <f>'Betriebe 7_2002'!N66*100/'Betriebe 7_2002'!$N66</f>
        <v>100</v>
      </c>
    </row>
    <row r="67" spans="1:14" x14ac:dyDescent="0.2">
      <c r="A67" s="25" t="s">
        <v>137</v>
      </c>
      <c r="B67" s="25" t="s">
        <v>231</v>
      </c>
      <c r="C67" s="36" t="s">
        <v>3</v>
      </c>
      <c r="D67" s="35" t="s">
        <v>59</v>
      </c>
      <c r="E67" s="33">
        <f>'Betriebe 7_2002'!E67*100/'Betriebe 7_2002'!$N67</f>
        <v>14.285714285714286</v>
      </c>
      <c r="F67" s="33">
        <f>'Betriebe 7_2002'!F67*100/'Betriebe 7_2002'!$N67</f>
        <v>0</v>
      </c>
      <c r="G67" s="33">
        <f>'Betriebe 7_2002'!G67*100/'Betriebe 7_2002'!$N67</f>
        <v>14.285714285714286</v>
      </c>
      <c r="H67" s="33">
        <f>'Betriebe 7_2002'!H67*100/'Betriebe 7_2002'!$N67</f>
        <v>42.857142857142854</v>
      </c>
      <c r="I67" s="33">
        <f>'Betriebe 7_2002'!I67*100/'Betriebe 7_2002'!$N67</f>
        <v>28.571428571428573</v>
      </c>
      <c r="J67" s="33">
        <f>'Betriebe 7_2002'!J67*100/'Betriebe 7_2002'!$N67</f>
        <v>0</v>
      </c>
      <c r="K67" s="33">
        <f>'Betriebe 7_2002'!K67*100/'Betriebe 7_2002'!$N67</f>
        <v>0</v>
      </c>
      <c r="L67" s="33">
        <f>'Betriebe 7_2002'!L67*100/'Betriebe 7_2002'!$N67</f>
        <v>0</v>
      </c>
      <c r="M67" s="33">
        <f>'Betriebe 7_2002'!M67*100/'Betriebe 7_2002'!$N67</f>
        <v>0</v>
      </c>
      <c r="N67" s="33">
        <f>'Betriebe 7_2002'!N67*100/'Betriebe 7_2002'!$N67</f>
        <v>100</v>
      </c>
    </row>
    <row r="68" spans="1:14" x14ac:dyDescent="0.2">
      <c r="A68" s="25" t="s">
        <v>138</v>
      </c>
      <c r="B68" s="25" t="s">
        <v>231</v>
      </c>
      <c r="C68" s="36" t="s">
        <v>3</v>
      </c>
      <c r="D68" s="35" t="s">
        <v>60</v>
      </c>
      <c r="E68" s="33">
        <f>'Betriebe 7_2002'!E68*100/'Betriebe 7_2002'!$N68</f>
        <v>15.384615384615385</v>
      </c>
      <c r="F68" s="33">
        <f>'Betriebe 7_2002'!F68*100/'Betriebe 7_2002'!$N68</f>
        <v>7.6923076923076925</v>
      </c>
      <c r="G68" s="33">
        <f>'Betriebe 7_2002'!G68*100/'Betriebe 7_2002'!$N68</f>
        <v>7.6923076923076925</v>
      </c>
      <c r="H68" s="33">
        <f>'Betriebe 7_2002'!H68*100/'Betriebe 7_2002'!$N68</f>
        <v>15.384615384615385</v>
      </c>
      <c r="I68" s="33">
        <f>'Betriebe 7_2002'!I68*100/'Betriebe 7_2002'!$N68</f>
        <v>30.76923076923077</v>
      </c>
      <c r="J68" s="33">
        <f>'Betriebe 7_2002'!J68*100/'Betriebe 7_2002'!$N68</f>
        <v>7.6923076923076925</v>
      </c>
      <c r="K68" s="33">
        <f>'Betriebe 7_2002'!K68*100/'Betriebe 7_2002'!$N68</f>
        <v>0</v>
      </c>
      <c r="L68" s="33">
        <f>'Betriebe 7_2002'!L68*100/'Betriebe 7_2002'!$N68</f>
        <v>15.384615384615385</v>
      </c>
      <c r="M68" s="33">
        <f>'Betriebe 7_2002'!M68*100/'Betriebe 7_2002'!$N68</f>
        <v>0</v>
      </c>
      <c r="N68" s="33">
        <f>'Betriebe 7_2002'!N68*100/'Betriebe 7_2002'!$N68</f>
        <v>100</v>
      </c>
    </row>
    <row r="69" spans="1:14" x14ac:dyDescent="0.2">
      <c r="A69" s="25" t="s">
        <v>139</v>
      </c>
      <c r="B69" s="25" t="s">
        <v>231</v>
      </c>
      <c r="C69" s="36" t="s">
        <v>3</v>
      </c>
      <c r="D69" s="35" t="s">
        <v>26</v>
      </c>
      <c r="E69" s="33">
        <f>'Betriebe 7_2002'!E69*100/'Betriebe 7_2002'!$N69</f>
        <v>11.764705882352942</v>
      </c>
      <c r="F69" s="33">
        <f>'Betriebe 7_2002'!F69*100/'Betriebe 7_2002'!$N69</f>
        <v>5.882352941176471</v>
      </c>
      <c r="G69" s="33">
        <f>'Betriebe 7_2002'!G69*100/'Betriebe 7_2002'!$N69</f>
        <v>17.647058823529413</v>
      </c>
      <c r="H69" s="33">
        <f>'Betriebe 7_2002'!H69*100/'Betriebe 7_2002'!$N69</f>
        <v>23.529411764705884</v>
      </c>
      <c r="I69" s="33">
        <f>'Betriebe 7_2002'!I69*100/'Betriebe 7_2002'!$N69</f>
        <v>5.882352941176471</v>
      </c>
      <c r="J69" s="33">
        <f>'Betriebe 7_2002'!J69*100/'Betriebe 7_2002'!$N69</f>
        <v>17.647058823529413</v>
      </c>
      <c r="K69" s="33">
        <f>'Betriebe 7_2002'!K69*100/'Betriebe 7_2002'!$N69</f>
        <v>11.764705882352942</v>
      </c>
      <c r="L69" s="33">
        <f>'Betriebe 7_2002'!L69*100/'Betriebe 7_2002'!$N69</f>
        <v>5.882352941176471</v>
      </c>
      <c r="M69" s="33">
        <f>'Betriebe 7_2002'!M69*100/'Betriebe 7_2002'!$N69</f>
        <v>0</v>
      </c>
      <c r="N69" s="33">
        <f>'Betriebe 7_2002'!N69*100/'Betriebe 7_2002'!$N69</f>
        <v>100</v>
      </c>
    </row>
    <row r="70" spans="1:14" x14ac:dyDescent="0.2">
      <c r="A70" s="25" t="s">
        <v>140</v>
      </c>
      <c r="B70" s="25" t="s">
        <v>231</v>
      </c>
      <c r="C70" s="36" t="s">
        <v>3</v>
      </c>
      <c r="D70" s="35" t="s">
        <v>27</v>
      </c>
      <c r="E70" s="33">
        <f>'Betriebe 7_2002'!E70*100/'Betriebe 7_2002'!$N70</f>
        <v>12.698412698412698</v>
      </c>
      <c r="F70" s="33">
        <f>'Betriebe 7_2002'!F70*100/'Betriebe 7_2002'!$N70</f>
        <v>12.698412698412698</v>
      </c>
      <c r="G70" s="33">
        <f>'Betriebe 7_2002'!G70*100/'Betriebe 7_2002'!$N70</f>
        <v>15.079365079365079</v>
      </c>
      <c r="H70" s="33">
        <f>'Betriebe 7_2002'!H70*100/'Betriebe 7_2002'!$N70</f>
        <v>19.047619047619047</v>
      </c>
      <c r="I70" s="33">
        <f>'Betriebe 7_2002'!I70*100/'Betriebe 7_2002'!$N70</f>
        <v>18.253968253968253</v>
      </c>
      <c r="J70" s="33">
        <f>'Betriebe 7_2002'!J70*100/'Betriebe 7_2002'!$N70</f>
        <v>11.904761904761905</v>
      </c>
      <c r="K70" s="33">
        <f>'Betriebe 7_2002'!K70*100/'Betriebe 7_2002'!$N70</f>
        <v>7.1428571428571432</v>
      </c>
      <c r="L70" s="33">
        <f>'Betriebe 7_2002'!L70*100/'Betriebe 7_2002'!$N70</f>
        <v>3.1746031746031744</v>
      </c>
      <c r="M70" s="33">
        <f>'Betriebe 7_2002'!M70*100/'Betriebe 7_2002'!$N70</f>
        <v>0</v>
      </c>
      <c r="N70" s="33">
        <f>'Betriebe 7_2002'!N70*100/'Betriebe 7_2002'!$N70</f>
        <v>100</v>
      </c>
    </row>
    <row r="71" spans="1:14" x14ac:dyDescent="0.2">
      <c r="A71" s="25" t="s">
        <v>141</v>
      </c>
      <c r="B71" s="25" t="s">
        <v>231</v>
      </c>
      <c r="C71" s="36" t="s">
        <v>3</v>
      </c>
      <c r="D71" s="35" t="s">
        <v>28</v>
      </c>
      <c r="E71" s="33">
        <f>'Betriebe 7_2002'!E71*100/'Betriebe 7_2002'!$N71</f>
        <v>0</v>
      </c>
      <c r="F71" s="33">
        <f>'Betriebe 7_2002'!F71*100/'Betriebe 7_2002'!$N71</f>
        <v>5</v>
      </c>
      <c r="G71" s="33">
        <f>'Betriebe 7_2002'!G71*100/'Betriebe 7_2002'!$N71</f>
        <v>5</v>
      </c>
      <c r="H71" s="33">
        <f>'Betriebe 7_2002'!H71*100/'Betriebe 7_2002'!$N71</f>
        <v>20</v>
      </c>
      <c r="I71" s="33">
        <f>'Betriebe 7_2002'!I71*100/'Betriebe 7_2002'!$N71</f>
        <v>25</v>
      </c>
      <c r="J71" s="33">
        <f>'Betriebe 7_2002'!J71*100/'Betriebe 7_2002'!$N71</f>
        <v>30</v>
      </c>
      <c r="K71" s="33">
        <f>'Betriebe 7_2002'!K71*100/'Betriebe 7_2002'!$N71</f>
        <v>10</v>
      </c>
      <c r="L71" s="33">
        <f>'Betriebe 7_2002'!L71*100/'Betriebe 7_2002'!$N71</f>
        <v>5</v>
      </c>
      <c r="M71" s="33">
        <f>'Betriebe 7_2002'!M71*100/'Betriebe 7_2002'!$N71</f>
        <v>0</v>
      </c>
      <c r="N71" s="33">
        <f>'Betriebe 7_2002'!N71*100/'Betriebe 7_2002'!$N71</f>
        <v>100</v>
      </c>
    </row>
    <row r="72" spans="1:14" x14ac:dyDescent="0.2">
      <c r="A72" s="25" t="s">
        <v>142</v>
      </c>
      <c r="B72" s="25" t="s">
        <v>231</v>
      </c>
      <c r="C72" s="36" t="s">
        <v>3</v>
      </c>
      <c r="D72" s="35" t="s">
        <v>29</v>
      </c>
      <c r="E72" s="33">
        <f>'Betriebe 7_2002'!E72*100/'Betriebe 7_2002'!$N72</f>
        <v>16.666666666666668</v>
      </c>
      <c r="F72" s="33">
        <f>'Betriebe 7_2002'!F72*100/'Betriebe 7_2002'!$N72</f>
        <v>6.8627450980392153</v>
      </c>
      <c r="G72" s="33">
        <f>'Betriebe 7_2002'!G72*100/'Betriebe 7_2002'!$N72</f>
        <v>12.745098039215685</v>
      </c>
      <c r="H72" s="33">
        <f>'Betriebe 7_2002'!H72*100/'Betriebe 7_2002'!$N72</f>
        <v>21.568627450980394</v>
      </c>
      <c r="I72" s="33">
        <f>'Betriebe 7_2002'!I72*100/'Betriebe 7_2002'!$N72</f>
        <v>12.745098039215685</v>
      </c>
      <c r="J72" s="33">
        <f>'Betriebe 7_2002'!J72*100/'Betriebe 7_2002'!$N72</f>
        <v>18.627450980392158</v>
      </c>
      <c r="K72" s="33">
        <f>'Betriebe 7_2002'!K72*100/'Betriebe 7_2002'!$N72</f>
        <v>5.882352941176471</v>
      </c>
      <c r="L72" s="33">
        <f>'Betriebe 7_2002'!L72*100/'Betriebe 7_2002'!$N72</f>
        <v>4.9019607843137258</v>
      </c>
      <c r="M72" s="33">
        <f>'Betriebe 7_2002'!M72*100/'Betriebe 7_2002'!$N72</f>
        <v>0</v>
      </c>
      <c r="N72" s="33">
        <f>'Betriebe 7_2002'!N72*100/'Betriebe 7_2002'!$N72</f>
        <v>100</v>
      </c>
    </row>
    <row r="73" spans="1:14" x14ac:dyDescent="0.2">
      <c r="A73" s="25" t="s">
        <v>143</v>
      </c>
      <c r="B73" s="25" t="s">
        <v>231</v>
      </c>
      <c r="C73" s="36" t="s">
        <v>3</v>
      </c>
      <c r="D73" s="35" t="s">
        <v>30</v>
      </c>
      <c r="E73" s="33">
        <f>'Betriebe 7_2002'!E73*100/'Betriebe 7_2002'!$N73</f>
        <v>17.5</v>
      </c>
      <c r="F73" s="33">
        <f>'Betriebe 7_2002'!F73*100/'Betriebe 7_2002'!$N73</f>
        <v>10</v>
      </c>
      <c r="G73" s="33">
        <f>'Betriebe 7_2002'!G73*100/'Betriebe 7_2002'!$N73</f>
        <v>10</v>
      </c>
      <c r="H73" s="33">
        <f>'Betriebe 7_2002'!H73*100/'Betriebe 7_2002'!$N73</f>
        <v>12.5</v>
      </c>
      <c r="I73" s="33">
        <f>'Betriebe 7_2002'!I73*100/'Betriebe 7_2002'!$N73</f>
        <v>5</v>
      </c>
      <c r="J73" s="33">
        <f>'Betriebe 7_2002'!J73*100/'Betriebe 7_2002'!$N73</f>
        <v>35</v>
      </c>
      <c r="K73" s="33">
        <f>'Betriebe 7_2002'!K73*100/'Betriebe 7_2002'!$N73</f>
        <v>7.5</v>
      </c>
      <c r="L73" s="33">
        <f>'Betriebe 7_2002'!L73*100/'Betriebe 7_2002'!$N73</f>
        <v>0</v>
      </c>
      <c r="M73" s="33">
        <f>'Betriebe 7_2002'!M73*100/'Betriebe 7_2002'!$N73</f>
        <v>2.5</v>
      </c>
      <c r="N73" s="33">
        <f>'Betriebe 7_2002'!N73*100/'Betriebe 7_2002'!$N73</f>
        <v>100</v>
      </c>
    </row>
    <row r="74" spans="1:14" x14ac:dyDescent="0.2">
      <c r="A74" s="25" t="s">
        <v>144</v>
      </c>
      <c r="B74" s="25" t="s">
        <v>231</v>
      </c>
      <c r="C74" s="36" t="s">
        <v>3</v>
      </c>
      <c r="D74" s="35" t="s">
        <v>31</v>
      </c>
      <c r="E74" s="33">
        <f>'Betriebe 7_2002'!E74*100/'Betriebe 7_2002'!$N74</f>
        <v>22.857142857142858</v>
      </c>
      <c r="F74" s="33">
        <f>'Betriebe 7_2002'!F74*100/'Betriebe 7_2002'!$N74</f>
        <v>14.285714285714286</v>
      </c>
      <c r="G74" s="33">
        <f>'Betriebe 7_2002'!G74*100/'Betriebe 7_2002'!$N74</f>
        <v>14.285714285714286</v>
      </c>
      <c r="H74" s="33">
        <f>'Betriebe 7_2002'!H74*100/'Betriebe 7_2002'!$N74</f>
        <v>11.428571428571429</v>
      </c>
      <c r="I74" s="33">
        <f>'Betriebe 7_2002'!I74*100/'Betriebe 7_2002'!$N74</f>
        <v>20</v>
      </c>
      <c r="J74" s="33">
        <f>'Betriebe 7_2002'!J74*100/'Betriebe 7_2002'!$N74</f>
        <v>5.7142857142857144</v>
      </c>
      <c r="K74" s="33">
        <f>'Betriebe 7_2002'!K74*100/'Betriebe 7_2002'!$N74</f>
        <v>2.8571428571428572</v>
      </c>
      <c r="L74" s="33">
        <f>'Betriebe 7_2002'!L74*100/'Betriebe 7_2002'!$N74</f>
        <v>8.5714285714285712</v>
      </c>
      <c r="M74" s="33">
        <f>'Betriebe 7_2002'!M74*100/'Betriebe 7_2002'!$N74</f>
        <v>0</v>
      </c>
      <c r="N74" s="33">
        <f>'Betriebe 7_2002'!N74*100/'Betriebe 7_2002'!$N74</f>
        <v>100</v>
      </c>
    </row>
    <row r="75" spans="1:14" x14ac:dyDescent="0.2">
      <c r="A75" s="25" t="s">
        <v>145</v>
      </c>
      <c r="B75" s="25" t="s">
        <v>231</v>
      </c>
      <c r="C75" s="36" t="s">
        <v>3</v>
      </c>
      <c r="D75" s="35" t="s">
        <v>32</v>
      </c>
      <c r="E75" s="33">
        <f>'Betriebe 7_2002'!E75*100/'Betriebe 7_2002'!$N75</f>
        <v>26.086956521739129</v>
      </c>
      <c r="F75" s="33">
        <f>'Betriebe 7_2002'!F75*100/'Betriebe 7_2002'!$N75</f>
        <v>17.391304347826086</v>
      </c>
      <c r="G75" s="33">
        <f>'Betriebe 7_2002'!G75*100/'Betriebe 7_2002'!$N75</f>
        <v>0</v>
      </c>
      <c r="H75" s="33">
        <f>'Betriebe 7_2002'!H75*100/'Betriebe 7_2002'!$N75</f>
        <v>26.086956521739129</v>
      </c>
      <c r="I75" s="33">
        <f>'Betriebe 7_2002'!I75*100/'Betriebe 7_2002'!$N75</f>
        <v>4.3478260869565215</v>
      </c>
      <c r="J75" s="33">
        <f>'Betriebe 7_2002'!J75*100/'Betriebe 7_2002'!$N75</f>
        <v>13.043478260869565</v>
      </c>
      <c r="K75" s="33">
        <f>'Betriebe 7_2002'!K75*100/'Betriebe 7_2002'!$N75</f>
        <v>4.3478260869565215</v>
      </c>
      <c r="L75" s="33">
        <f>'Betriebe 7_2002'!L75*100/'Betriebe 7_2002'!$N75</f>
        <v>4.3478260869565215</v>
      </c>
      <c r="M75" s="33">
        <f>'Betriebe 7_2002'!M75*100/'Betriebe 7_2002'!$N75</f>
        <v>4.3478260869565215</v>
      </c>
      <c r="N75" s="33">
        <f>'Betriebe 7_2002'!N75*100/'Betriebe 7_2002'!$N75</f>
        <v>100</v>
      </c>
    </row>
    <row r="76" spans="1:14" x14ac:dyDescent="0.2">
      <c r="A76" s="25" t="s">
        <v>146</v>
      </c>
      <c r="B76" s="25" t="s">
        <v>231</v>
      </c>
      <c r="C76" s="36" t="s">
        <v>3</v>
      </c>
      <c r="D76" s="35" t="s">
        <v>61</v>
      </c>
      <c r="E76" s="33">
        <f>'Betriebe 7_2002'!E76*100/'Betriebe 7_2002'!$N76</f>
        <v>84.615384615384613</v>
      </c>
      <c r="F76" s="33">
        <f>'Betriebe 7_2002'!F76*100/'Betriebe 7_2002'!$N76</f>
        <v>5.7692307692307692</v>
      </c>
      <c r="G76" s="33">
        <f>'Betriebe 7_2002'!G76*100/'Betriebe 7_2002'!$N76</f>
        <v>1.9230769230769231</v>
      </c>
      <c r="H76" s="33">
        <f>'Betriebe 7_2002'!H76*100/'Betriebe 7_2002'!$N76</f>
        <v>3.8461538461538463</v>
      </c>
      <c r="I76" s="33">
        <f>'Betriebe 7_2002'!I76*100/'Betriebe 7_2002'!$N76</f>
        <v>1.9230769230769231</v>
      </c>
      <c r="J76" s="33">
        <f>'Betriebe 7_2002'!J76*100/'Betriebe 7_2002'!$N76</f>
        <v>0</v>
      </c>
      <c r="K76" s="33">
        <f>'Betriebe 7_2002'!K76*100/'Betriebe 7_2002'!$N76</f>
        <v>0</v>
      </c>
      <c r="L76" s="33">
        <f>'Betriebe 7_2002'!L76*100/'Betriebe 7_2002'!$N76</f>
        <v>0</v>
      </c>
      <c r="M76" s="33">
        <f>'Betriebe 7_2002'!M76*100/'Betriebe 7_2002'!$N76</f>
        <v>1.9230769230769231</v>
      </c>
      <c r="N76" s="33">
        <f>'Betriebe 7_2002'!N76*100/'Betriebe 7_2002'!$N76</f>
        <v>100</v>
      </c>
    </row>
    <row r="77" spans="1:14" x14ac:dyDescent="0.2">
      <c r="A77" s="25"/>
      <c r="B77" s="25"/>
      <c r="C77" s="36"/>
      <c r="D77" s="35"/>
      <c r="E77" s="33"/>
      <c r="F77" s="33"/>
      <c r="G77" s="33"/>
      <c r="H77" s="33"/>
      <c r="I77" s="33"/>
      <c r="J77" s="33"/>
      <c r="K77" s="33"/>
      <c r="L77" s="33"/>
      <c r="M77" s="33"/>
      <c r="N77" s="33"/>
    </row>
    <row r="78" spans="1:14" x14ac:dyDescent="0.2">
      <c r="A78" s="25"/>
      <c r="B78" s="25"/>
      <c r="C78" s="36"/>
      <c r="D78" s="35"/>
      <c r="E78" s="52">
        <f>'Betriebe 7_2002'!E78*100/'Betriebe 7_2002'!$N78</f>
        <v>29.95169082125604</v>
      </c>
      <c r="F78" s="52">
        <f>'Betriebe 7_2002'!F78*100/'Betriebe 7_2002'!$N78</f>
        <v>11.207729468599034</v>
      </c>
      <c r="G78" s="52">
        <f>'Betriebe 7_2002'!G78*100/'Betriebe 7_2002'!$N78</f>
        <v>11.980676328502415</v>
      </c>
      <c r="H78" s="52">
        <f>'Betriebe 7_2002'!H78*100/'Betriebe 7_2002'!$N78</f>
        <v>15.265700483091788</v>
      </c>
      <c r="I78" s="52">
        <f>'Betriebe 7_2002'!I78*100/'Betriebe 7_2002'!$N78</f>
        <v>12.463768115942029</v>
      </c>
      <c r="J78" s="52">
        <f>'Betriebe 7_2002'!J78*100/'Betriebe 7_2002'!$N78</f>
        <v>11.884057971014492</v>
      </c>
      <c r="K78" s="52">
        <f>'Betriebe 7_2002'!K78*100/'Betriebe 7_2002'!$N78</f>
        <v>3.9613526570048307</v>
      </c>
      <c r="L78" s="52">
        <f>'Betriebe 7_2002'!L78*100/'Betriebe 7_2002'!$N78</f>
        <v>2.7053140096618358</v>
      </c>
      <c r="M78" s="52">
        <f>'Betriebe 7_2002'!M78*100/'Betriebe 7_2002'!$N78</f>
        <v>0.57971014492753625</v>
      </c>
      <c r="N78" s="52">
        <f>'Betriebe 7_2002'!N78*100/'Betriebe 7_2002'!$N78</f>
        <v>100</v>
      </c>
    </row>
    <row r="79" spans="1:14" x14ac:dyDescent="0.2">
      <c r="A79" s="25"/>
      <c r="B79" s="25"/>
      <c r="C79" s="36"/>
      <c r="D79" s="35"/>
      <c r="E79" s="33"/>
      <c r="F79" s="33"/>
      <c r="G79" s="33"/>
      <c r="H79" s="33"/>
      <c r="I79" s="33"/>
      <c r="J79" s="33"/>
      <c r="K79" s="33"/>
      <c r="L79" s="33"/>
      <c r="M79" s="33"/>
      <c r="N79" s="33"/>
    </row>
    <row r="80" spans="1:14" x14ac:dyDescent="0.2">
      <c r="A80" s="25" t="s">
        <v>147</v>
      </c>
      <c r="B80" s="25" t="s">
        <v>231</v>
      </c>
      <c r="C80" s="36" t="s">
        <v>4</v>
      </c>
      <c r="D80" s="35" t="s">
        <v>62</v>
      </c>
      <c r="E80" s="33">
        <f>'Betriebe 7_2002'!E80*100/'Betriebe 7_2002'!$N80</f>
        <v>57.777777777777779</v>
      </c>
      <c r="F80" s="33">
        <f>'Betriebe 7_2002'!F80*100/'Betriebe 7_2002'!$N80</f>
        <v>15.555555555555555</v>
      </c>
      <c r="G80" s="33">
        <f>'Betriebe 7_2002'!G80*100/'Betriebe 7_2002'!$N80</f>
        <v>11.111111111111111</v>
      </c>
      <c r="H80" s="33">
        <f>'Betriebe 7_2002'!H80*100/'Betriebe 7_2002'!$N80</f>
        <v>10</v>
      </c>
      <c r="I80" s="33">
        <f>'Betriebe 7_2002'!I80*100/'Betriebe 7_2002'!$N80</f>
        <v>2.7777777777777777</v>
      </c>
      <c r="J80" s="33">
        <f>'Betriebe 7_2002'!J80*100/'Betriebe 7_2002'!$N80</f>
        <v>1.6666666666666667</v>
      </c>
      <c r="K80" s="33">
        <f>'Betriebe 7_2002'!K80*100/'Betriebe 7_2002'!$N80</f>
        <v>0.55555555555555558</v>
      </c>
      <c r="L80" s="33">
        <f>'Betriebe 7_2002'!L80*100/'Betriebe 7_2002'!$N80</f>
        <v>0.55555555555555558</v>
      </c>
      <c r="M80" s="33">
        <f>'Betriebe 7_2002'!M80*100/'Betriebe 7_2002'!$N80</f>
        <v>0</v>
      </c>
      <c r="N80" s="33">
        <f>'Betriebe 7_2002'!N80*100/'Betriebe 7_2002'!$N80</f>
        <v>100</v>
      </c>
    </row>
    <row r="81" spans="1:14" x14ac:dyDescent="0.2">
      <c r="A81" s="25" t="s">
        <v>148</v>
      </c>
      <c r="B81" s="25" t="s">
        <v>231</v>
      </c>
      <c r="C81" s="36" t="s">
        <v>4</v>
      </c>
      <c r="D81" s="35" t="s">
        <v>63</v>
      </c>
      <c r="E81" s="33">
        <f>'Betriebe 7_2002'!E81*100/'Betriebe 7_2002'!$N81</f>
        <v>67.166042446941319</v>
      </c>
      <c r="F81" s="33">
        <f>'Betriebe 7_2002'!F81*100/'Betriebe 7_2002'!$N81</f>
        <v>17.852684144818976</v>
      </c>
      <c r="G81" s="33">
        <f>'Betriebe 7_2002'!G81*100/'Betriebe 7_2002'!$N81</f>
        <v>8.8639200998751555</v>
      </c>
      <c r="H81" s="33">
        <f>'Betriebe 7_2002'!H81*100/'Betriebe 7_2002'!$N81</f>
        <v>3.1210986267166043</v>
      </c>
      <c r="I81" s="33">
        <f>'Betriebe 7_2002'!I81*100/'Betriebe 7_2002'!$N81</f>
        <v>0.87390761548064921</v>
      </c>
      <c r="J81" s="33">
        <f>'Betriebe 7_2002'!J81*100/'Betriebe 7_2002'!$N81</f>
        <v>1.1235955056179776</v>
      </c>
      <c r="K81" s="33">
        <f>'Betriebe 7_2002'!K81*100/'Betriebe 7_2002'!$N81</f>
        <v>0.37453183520599254</v>
      </c>
      <c r="L81" s="33">
        <f>'Betriebe 7_2002'!L81*100/'Betriebe 7_2002'!$N81</f>
        <v>0.24968789013732834</v>
      </c>
      <c r="M81" s="33">
        <f>'Betriebe 7_2002'!M81*100/'Betriebe 7_2002'!$N81</f>
        <v>0.37453183520599254</v>
      </c>
      <c r="N81" s="33">
        <f>'Betriebe 7_2002'!N81*100/'Betriebe 7_2002'!$N81</f>
        <v>100</v>
      </c>
    </row>
    <row r="82" spans="1:14" x14ac:dyDescent="0.2">
      <c r="A82" s="25" t="s">
        <v>149</v>
      </c>
      <c r="B82" s="25" t="s">
        <v>231</v>
      </c>
      <c r="C82" s="36" t="s">
        <v>4</v>
      </c>
      <c r="D82" s="35" t="s">
        <v>13</v>
      </c>
      <c r="E82" s="33">
        <f>'Betriebe 7_2002'!E82*100/'Betriebe 7_2002'!$N82</f>
        <v>92.060085836909877</v>
      </c>
      <c r="F82" s="33">
        <f>'Betriebe 7_2002'!F82*100/'Betriebe 7_2002'!$N82</f>
        <v>6.0085836909871242</v>
      </c>
      <c r="G82" s="33">
        <f>'Betriebe 7_2002'!G82*100/'Betriebe 7_2002'!$N82</f>
        <v>1.502145922746781</v>
      </c>
      <c r="H82" s="33">
        <f>'Betriebe 7_2002'!H82*100/'Betriebe 7_2002'!$N82</f>
        <v>0.21459227467811159</v>
      </c>
      <c r="I82" s="33">
        <f>'Betriebe 7_2002'!I82*100/'Betriebe 7_2002'!$N82</f>
        <v>0</v>
      </c>
      <c r="J82" s="33">
        <f>'Betriebe 7_2002'!J82*100/'Betriebe 7_2002'!$N82</f>
        <v>0.21459227467811159</v>
      </c>
      <c r="K82" s="33">
        <f>'Betriebe 7_2002'!K82*100/'Betriebe 7_2002'!$N82</f>
        <v>0</v>
      </c>
      <c r="L82" s="33">
        <f>'Betriebe 7_2002'!L82*100/'Betriebe 7_2002'!$N82</f>
        <v>0</v>
      </c>
      <c r="M82" s="33">
        <f>'Betriebe 7_2002'!M82*100/'Betriebe 7_2002'!$N82</f>
        <v>0</v>
      </c>
      <c r="N82" s="33">
        <f>'Betriebe 7_2002'!N82*100/'Betriebe 7_2002'!$N82</f>
        <v>100</v>
      </c>
    </row>
    <row r="83" spans="1:14" x14ac:dyDescent="0.2">
      <c r="A83" s="25" t="s">
        <v>150</v>
      </c>
      <c r="B83" s="25" t="s">
        <v>231</v>
      </c>
      <c r="C83" s="36" t="s">
        <v>4</v>
      </c>
      <c r="D83" s="35" t="s">
        <v>64</v>
      </c>
      <c r="E83" s="33">
        <f>'Betriebe 7_2002'!E83*100/'Betriebe 7_2002'!$N83</f>
        <v>56.944444444444443</v>
      </c>
      <c r="F83" s="33">
        <f>'Betriebe 7_2002'!F83*100/'Betriebe 7_2002'!$N83</f>
        <v>17.592592592592592</v>
      </c>
      <c r="G83" s="33">
        <f>'Betriebe 7_2002'!G83*100/'Betriebe 7_2002'!$N83</f>
        <v>17.12962962962963</v>
      </c>
      <c r="H83" s="33">
        <f>'Betriebe 7_2002'!H83*100/'Betriebe 7_2002'!$N83</f>
        <v>6.0185185185185182</v>
      </c>
      <c r="I83" s="33">
        <f>'Betriebe 7_2002'!I83*100/'Betriebe 7_2002'!$N83</f>
        <v>0.92592592592592593</v>
      </c>
      <c r="J83" s="33">
        <f>'Betriebe 7_2002'!J83*100/'Betriebe 7_2002'!$N83</f>
        <v>0.46296296296296297</v>
      </c>
      <c r="K83" s="33">
        <f>'Betriebe 7_2002'!K83*100/'Betriebe 7_2002'!$N83</f>
        <v>0.46296296296296297</v>
      </c>
      <c r="L83" s="33">
        <f>'Betriebe 7_2002'!L83*100/'Betriebe 7_2002'!$N83</f>
        <v>0.46296296296296297</v>
      </c>
      <c r="M83" s="33">
        <f>'Betriebe 7_2002'!M83*100/'Betriebe 7_2002'!$N83</f>
        <v>0</v>
      </c>
      <c r="N83" s="33">
        <f>'Betriebe 7_2002'!N83*100/'Betriebe 7_2002'!$N83</f>
        <v>100</v>
      </c>
    </row>
    <row r="84" spans="1:14" x14ac:dyDescent="0.2">
      <c r="A84" s="25" t="s">
        <v>151</v>
      </c>
      <c r="B84" s="25" t="s">
        <v>231</v>
      </c>
      <c r="C84" s="36" t="s">
        <v>4</v>
      </c>
      <c r="D84" s="35" t="s">
        <v>65</v>
      </c>
      <c r="E84" s="33">
        <f>'Betriebe 7_2002'!E84*100/'Betriebe 7_2002'!$N84</f>
        <v>70.707070707070713</v>
      </c>
      <c r="F84" s="33">
        <f>'Betriebe 7_2002'!F84*100/'Betriebe 7_2002'!$N84</f>
        <v>9.0909090909090917</v>
      </c>
      <c r="G84" s="33">
        <f>'Betriebe 7_2002'!G84*100/'Betriebe 7_2002'!$N84</f>
        <v>11.111111111111111</v>
      </c>
      <c r="H84" s="33">
        <f>'Betriebe 7_2002'!H84*100/'Betriebe 7_2002'!$N84</f>
        <v>5.0505050505050502</v>
      </c>
      <c r="I84" s="33">
        <f>'Betriebe 7_2002'!I84*100/'Betriebe 7_2002'!$N84</f>
        <v>1.0101010101010102</v>
      </c>
      <c r="J84" s="33">
        <f>'Betriebe 7_2002'!J84*100/'Betriebe 7_2002'!$N84</f>
        <v>1.0101010101010102</v>
      </c>
      <c r="K84" s="33">
        <f>'Betriebe 7_2002'!K84*100/'Betriebe 7_2002'!$N84</f>
        <v>0</v>
      </c>
      <c r="L84" s="33">
        <f>'Betriebe 7_2002'!L84*100/'Betriebe 7_2002'!$N84</f>
        <v>2.0202020202020203</v>
      </c>
      <c r="M84" s="33">
        <f>'Betriebe 7_2002'!M84*100/'Betriebe 7_2002'!$N84</f>
        <v>0</v>
      </c>
      <c r="N84" s="33">
        <f>'Betriebe 7_2002'!N84*100/'Betriebe 7_2002'!$N84</f>
        <v>100</v>
      </c>
    </row>
    <row r="85" spans="1:14" x14ac:dyDescent="0.2">
      <c r="A85" s="25" t="s">
        <v>152</v>
      </c>
      <c r="B85" s="25" t="s">
        <v>231</v>
      </c>
      <c r="C85" s="36" t="s">
        <v>4</v>
      </c>
      <c r="D85" s="35" t="s">
        <v>66</v>
      </c>
      <c r="E85" s="33">
        <f>'Betriebe 7_2002'!E85*100/'Betriebe 7_2002'!$N85</f>
        <v>53.191489361702125</v>
      </c>
      <c r="F85" s="33">
        <f>'Betriebe 7_2002'!F85*100/'Betriebe 7_2002'!$N85</f>
        <v>17.021276595744681</v>
      </c>
      <c r="G85" s="33">
        <f>'Betriebe 7_2002'!G85*100/'Betriebe 7_2002'!$N85</f>
        <v>13.475177304964539</v>
      </c>
      <c r="H85" s="33">
        <f>'Betriebe 7_2002'!H85*100/'Betriebe 7_2002'!$N85</f>
        <v>7.8014184397163122</v>
      </c>
      <c r="I85" s="33">
        <f>'Betriebe 7_2002'!I85*100/'Betriebe 7_2002'!$N85</f>
        <v>4.9645390070921982</v>
      </c>
      <c r="J85" s="33">
        <f>'Betriebe 7_2002'!J85*100/'Betriebe 7_2002'!$N85</f>
        <v>2.8368794326241136</v>
      </c>
      <c r="K85" s="33">
        <f>'Betriebe 7_2002'!K85*100/'Betriebe 7_2002'!$N85</f>
        <v>0.70921985815602839</v>
      </c>
      <c r="L85" s="33">
        <f>'Betriebe 7_2002'!L85*100/'Betriebe 7_2002'!$N85</f>
        <v>0</v>
      </c>
      <c r="M85" s="33">
        <f>'Betriebe 7_2002'!M85*100/'Betriebe 7_2002'!$N85</f>
        <v>0</v>
      </c>
      <c r="N85" s="33">
        <f>'Betriebe 7_2002'!N85*100/'Betriebe 7_2002'!$N85</f>
        <v>100</v>
      </c>
    </row>
    <row r="86" spans="1:14" x14ac:dyDescent="0.2">
      <c r="A86" s="25" t="s">
        <v>153</v>
      </c>
      <c r="B86" s="25" t="s">
        <v>231</v>
      </c>
      <c r="C86" s="36" t="s">
        <v>4</v>
      </c>
      <c r="D86" s="35" t="s">
        <v>67</v>
      </c>
      <c r="E86" s="33">
        <f>'Betriebe 7_2002'!E86*100/'Betriebe 7_2002'!$N86</f>
        <v>63.793103448275865</v>
      </c>
      <c r="F86" s="33">
        <f>'Betriebe 7_2002'!F86*100/'Betriebe 7_2002'!$N86</f>
        <v>15.517241379310345</v>
      </c>
      <c r="G86" s="33">
        <f>'Betriebe 7_2002'!G86*100/'Betriebe 7_2002'!$N86</f>
        <v>10.344827586206897</v>
      </c>
      <c r="H86" s="33">
        <f>'Betriebe 7_2002'!H86*100/'Betriebe 7_2002'!$N86</f>
        <v>10.344827586206897</v>
      </c>
      <c r="I86" s="33">
        <f>'Betriebe 7_2002'!I86*100/'Betriebe 7_2002'!$N86</f>
        <v>0</v>
      </c>
      <c r="J86" s="33">
        <f>'Betriebe 7_2002'!J86*100/'Betriebe 7_2002'!$N86</f>
        <v>0</v>
      </c>
      <c r="K86" s="33">
        <f>'Betriebe 7_2002'!K86*100/'Betriebe 7_2002'!$N86</f>
        <v>0</v>
      </c>
      <c r="L86" s="33">
        <f>'Betriebe 7_2002'!L86*100/'Betriebe 7_2002'!$N86</f>
        <v>0</v>
      </c>
      <c r="M86" s="33">
        <f>'Betriebe 7_2002'!M86*100/'Betriebe 7_2002'!$N86</f>
        <v>0</v>
      </c>
      <c r="N86" s="33">
        <f>'Betriebe 7_2002'!N86*100/'Betriebe 7_2002'!$N86</f>
        <v>100</v>
      </c>
    </row>
    <row r="87" spans="1:14" x14ac:dyDescent="0.2">
      <c r="A87" s="25" t="s">
        <v>154</v>
      </c>
      <c r="B87" s="25" t="s">
        <v>231</v>
      </c>
      <c r="C87" s="36" t="s">
        <v>4</v>
      </c>
      <c r="D87" s="35" t="s">
        <v>68</v>
      </c>
      <c r="E87" s="33">
        <f>'Betriebe 7_2002'!E87*100/'Betriebe 7_2002'!$N87</f>
        <v>75.182481751824824</v>
      </c>
      <c r="F87" s="33">
        <f>'Betriebe 7_2002'!F87*100/'Betriebe 7_2002'!$N87</f>
        <v>14.598540145985401</v>
      </c>
      <c r="G87" s="33">
        <f>'Betriebe 7_2002'!G87*100/'Betriebe 7_2002'!$N87</f>
        <v>6.5693430656934311</v>
      </c>
      <c r="H87" s="33">
        <f>'Betriebe 7_2002'!H87*100/'Betriebe 7_2002'!$N87</f>
        <v>2.9197080291970803</v>
      </c>
      <c r="I87" s="33">
        <f>'Betriebe 7_2002'!I87*100/'Betriebe 7_2002'!$N87</f>
        <v>0.72992700729927007</v>
      </c>
      <c r="J87" s="33">
        <f>'Betriebe 7_2002'!J87*100/'Betriebe 7_2002'!$N87</f>
        <v>0</v>
      </c>
      <c r="K87" s="33">
        <f>'Betriebe 7_2002'!K87*100/'Betriebe 7_2002'!$N87</f>
        <v>0</v>
      </c>
      <c r="L87" s="33">
        <f>'Betriebe 7_2002'!L87*100/'Betriebe 7_2002'!$N87</f>
        <v>0</v>
      </c>
      <c r="M87" s="33">
        <f>'Betriebe 7_2002'!M87*100/'Betriebe 7_2002'!$N87</f>
        <v>0</v>
      </c>
      <c r="N87" s="33">
        <f>'Betriebe 7_2002'!N87*100/'Betriebe 7_2002'!$N87</f>
        <v>100</v>
      </c>
    </row>
    <row r="88" spans="1:14" x14ac:dyDescent="0.2">
      <c r="A88" s="25" t="s">
        <v>155</v>
      </c>
      <c r="B88" s="25" t="s">
        <v>231</v>
      </c>
      <c r="C88" s="36" t="s">
        <v>4</v>
      </c>
      <c r="D88" s="35" t="s">
        <v>16</v>
      </c>
      <c r="E88" s="33">
        <f>'Betriebe 7_2002'!E88*100/'Betriebe 7_2002'!$N88</f>
        <v>65.517241379310349</v>
      </c>
      <c r="F88" s="33">
        <f>'Betriebe 7_2002'!F88*100/'Betriebe 7_2002'!$N88</f>
        <v>22.413793103448278</v>
      </c>
      <c r="G88" s="33">
        <f>'Betriebe 7_2002'!G88*100/'Betriebe 7_2002'!$N88</f>
        <v>7.7586206896551726</v>
      </c>
      <c r="H88" s="33">
        <f>'Betriebe 7_2002'!H88*100/'Betriebe 7_2002'!$N88</f>
        <v>4.3103448275862073</v>
      </c>
      <c r="I88" s="33">
        <f>'Betriebe 7_2002'!I88*100/'Betriebe 7_2002'!$N88</f>
        <v>0</v>
      </c>
      <c r="J88" s="33">
        <f>'Betriebe 7_2002'!J88*100/'Betriebe 7_2002'!$N88</f>
        <v>0</v>
      </c>
      <c r="K88" s="33">
        <f>'Betriebe 7_2002'!K88*100/'Betriebe 7_2002'!$N88</f>
        <v>0</v>
      </c>
      <c r="L88" s="33">
        <f>'Betriebe 7_2002'!L88*100/'Betriebe 7_2002'!$N88</f>
        <v>0</v>
      </c>
      <c r="M88" s="33">
        <f>'Betriebe 7_2002'!M88*100/'Betriebe 7_2002'!$N88</f>
        <v>0</v>
      </c>
      <c r="N88" s="33">
        <f>'Betriebe 7_2002'!N88*100/'Betriebe 7_2002'!$N88</f>
        <v>100</v>
      </c>
    </row>
    <row r="89" spans="1:14" x14ac:dyDescent="0.2">
      <c r="A89" s="25" t="s">
        <v>156</v>
      </c>
      <c r="B89" s="25" t="s">
        <v>231</v>
      </c>
      <c r="C89" s="36" t="s">
        <v>4</v>
      </c>
      <c r="D89" s="35" t="s">
        <v>17</v>
      </c>
      <c r="E89" s="33">
        <f>'Betriebe 7_2002'!E89*100/'Betriebe 7_2002'!$N89</f>
        <v>87.837837837837839</v>
      </c>
      <c r="F89" s="33">
        <f>'Betriebe 7_2002'!F89*100/'Betriebe 7_2002'!$N89</f>
        <v>5.4054054054054053</v>
      </c>
      <c r="G89" s="33">
        <f>'Betriebe 7_2002'!G89*100/'Betriebe 7_2002'!$N89</f>
        <v>6.756756756756757</v>
      </c>
      <c r="H89" s="33">
        <f>'Betriebe 7_2002'!H89*100/'Betriebe 7_2002'!$N89</f>
        <v>0</v>
      </c>
      <c r="I89" s="33">
        <f>'Betriebe 7_2002'!I89*100/'Betriebe 7_2002'!$N89</f>
        <v>0</v>
      </c>
      <c r="J89" s="33">
        <f>'Betriebe 7_2002'!J89*100/'Betriebe 7_2002'!$N89</f>
        <v>0</v>
      </c>
      <c r="K89" s="33">
        <f>'Betriebe 7_2002'!K89*100/'Betriebe 7_2002'!$N89</f>
        <v>0</v>
      </c>
      <c r="L89" s="33">
        <f>'Betriebe 7_2002'!L89*100/'Betriebe 7_2002'!$N89</f>
        <v>0</v>
      </c>
      <c r="M89" s="33">
        <f>'Betriebe 7_2002'!M89*100/'Betriebe 7_2002'!$N89</f>
        <v>0</v>
      </c>
      <c r="N89" s="33">
        <f>'Betriebe 7_2002'!N89*100/'Betriebe 7_2002'!$N89</f>
        <v>100</v>
      </c>
    </row>
    <row r="90" spans="1:14" x14ac:dyDescent="0.2">
      <c r="A90" s="25" t="s">
        <v>157</v>
      </c>
      <c r="B90" s="25" t="s">
        <v>231</v>
      </c>
      <c r="C90" s="36" t="s">
        <v>4</v>
      </c>
      <c r="D90" s="35" t="s">
        <v>18</v>
      </c>
      <c r="E90" s="33">
        <f>'Betriebe 7_2002'!E90*100/'Betriebe 7_2002'!$N90</f>
        <v>73.366834170854275</v>
      </c>
      <c r="F90" s="33">
        <f>'Betriebe 7_2002'!F90*100/'Betriebe 7_2002'!$N90</f>
        <v>14.07035175879397</v>
      </c>
      <c r="G90" s="33">
        <f>'Betriebe 7_2002'!G90*100/'Betriebe 7_2002'!$N90</f>
        <v>6.5326633165829149</v>
      </c>
      <c r="H90" s="33">
        <f>'Betriebe 7_2002'!H90*100/'Betriebe 7_2002'!$N90</f>
        <v>4.0201005025125625</v>
      </c>
      <c r="I90" s="33">
        <f>'Betriebe 7_2002'!I90*100/'Betriebe 7_2002'!$N90</f>
        <v>2.0100502512562812</v>
      </c>
      <c r="J90" s="33">
        <f>'Betriebe 7_2002'!J90*100/'Betriebe 7_2002'!$N90</f>
        <v>0</v>
      </c>
      <c r="K90" s="33">
        <f>'Betriebe 7_2002'!K90*100/'Betriebe 7_2002'!$N90</f>
        <v>0</v>
      </c>
      <c r="L90" s="33">
        <f>'Betriebe 7_2002'!L90*100/'Betriebe 7_2002'!$N90</f>
        <v>0</v>
      </c>
      <c r="M90" s="33">
        <f>'Betriebe 7_2002'!M90*100/'Betriebe 7_2002'!$N90</f>
        <v>0</v>
      </c>
      <c r="N90" s="33">
        <f>'Betriebe 7_2002'!N90*100/'Betriebe 7_2002'!$N90</f>
        <v>100</v>
      </c>
    </row>
    <row r="91" spans="1:14" x14ac:dyDescent="0.2">
      <c r="A91" s="25" t="s">
        <v>158</v>
      </c>
      <c r="B91" s="25" t="s">
        <v>231</v>
      </c>
      <c r="C91" s="36" t="s">
        <v>4</v>
      </c>
      <c r="D91" s="35" t="s">
        <v>19</v>
      </c>
      <c r="E91" s="33">
        <f>'Betriebe 7_2002'!E91*100/'Betriebe 7_2002'!$N91</f>
        <v>70.48458149779735</v>
      </c>
      <c r="F91" s="33">
        <f>'Betriebe 7_2002'!F91*100/'Betriebe 7_2002'!$N91</f>
        <v>14.243759177679882</v>
      </c>
      <c r="G91" s="33">
        <f>'Betriebe 7_2002'!G91*100/'Betriebe 7_2002'!$N91</f>
        <v>8.0763582966226135</v>
      </c>
      <c r="H91" s="33">
        <f>'Betriebe 7_2002'!H91*100/'Betriebe 7_2002'!$N91</f>
        <v>4.2584434654919239</v>
      </c>
      <c r="I91" s="33">
        <f>'Betriebe 7_2002'!I91*100/'Betriebe 7_2002'!$N91</f>
        <v>1.4684287812041117</v>
      </c>
      <c r="J91" s="33">
        <f>'Betriebe 7_2002'!J91*100/'Betriebe 7_2002'!$N91</f>
        <v>1.3215859030837005</v>
      </c>
      <c r="K91" s="33">
        <f>'Betriebe 7_2002'!K91*100/'Betriebe 7_2002'!$N91</f>
        <v>0.14684287812041116</v>
      </c>
      <c r="L91" s="33">
        <f>'Betriebe 7_2002'!L91*100/'Betriebe 7_2002'!$N91</f>
        <v>0</v>
      </c>
      <c r="M91" s="33">
        <f>'Betriebe 7_2002'!M91*100/'Betriebe 7_2002'!$N91</f>
        <v>0</v>
      </c>
      <c r="N91" s="33">
        <f>'Betriebe 7_2002'!N91*100/'Betriebe 7_2002'!$N91</f>
        <v>100</v>
      </c>
    </row>
    <row r="92" spans="1:14" x14ac:dyDescent="0.2">
      <c r="A92" s="25" t="s">
        <v>159</v>
      </c>
      <c r="B92" s="25" t="s">
        <v>231</v>
      </c>
      <c r="C92" s="36" t="s">
        <v>4</v>
      </c>
      <c r="D92" s="35" t="s">
        <v>20</v>
      </c>
      <c r="E92" s="33">
        <f>'Betriebe 7_2002'!E92*100/'Betriebe 7_2002'!$N92</f>
        <v>66.956521739130437</v>
      </c>
      <c r="F92" s="33">
        <f>'Betriebe 7_2002'!F92*100/'Betriebe 7_2002'!$N92</f>
        <v>14.782608695652174</v>
      </c>
      <c r="G92" s="33">
        <f>'Betriebe 7_2002'!G92*100/'Betriebe 7_2002'!$N92</f>
        <v>7.8260869565217392</v>
      </c>
      <c r="H92" s="33">
        <f>'Betriebe 7_2002'!H92*100/'Betriebe 7_2002'!$N92</f>
        <v>5.2173913043478262</v>
      </c>
      <c r="I92" s="33">
        <f>'Betriebe 7_2002'!I92*100/'Betriebe 7_2002'!$N92</f>
        <v>3.4782608695652173</v>
      </c>
      <c r="J92" s="33">
        <f>'Betriebe 7_2002'!J92*100/'Betriebe 7_2002'!$N92</f>
        <v>0.86956521739130432</v>
      </c>
      <c r="K92" s="33">
        <f>'Betriebe 7_2002'!K92*100/'Betriebe 7_2002'!$N92</f>
        <v>0.86956521739130432</v>
      </c>
      <c r="L92" s="33">
        <f>'Betriebe 7_2002'!L92*100/'Betriebe 7_2002'!$N92</f>
        <v>0</v>
      </c>
      <c r="M92" s="33">
        <f>'Betriebe 7_2002'!M92*100/'Betriebe 7_2002'!$N92</f>
        <v>0</v>
      </c>
      <c r="N92" s="33">
        <f>'Betriebe 7_2002'!N92*100/'Betriebe 7_2002'!$N92</f>
        <v>100</v>
      </c>
    </row>
    <row r="93" spans="1:14" x14ac:dyDescent="0.2">
      <c r="A93" s="25" t="s">
        <v>160</v>
      </c>
      <c r="B93" s="25" t="s">
        <v>231</v>
      </c>
      <c r="C93" s="36" t="s">
        <v>4</v>
      </c>
      <c r="D93" s="35" t="s">
        <v>21</v>
      </c>
      <c r="E93" s="33">
        <f>'Betriebe 7_2002'!E93*100/'Betriebe 7_2002'!$N93</f>
        <v>94.366197183098592</v>
      </c>
      <c r="F93" s="33">
        <f>'Betriebe 7_2002'!F93*100/'Betriebe 7_2002'!$N93</f>
        <v>4.225352112676056</v>
      </c>
      <c r="G93" s="33">
        <f>'Betriebe 7_2002'!G93*100/'Betriebe 7_2002'!$N93</f>
        <v>1.408450704225352</v>
      </c>
      <c r="H93" s="33">
        <f>'Betriebe 7_2002'!H93*100/'Betriebe 7_2002'!$N93</f>
        <v>0</v>
      </c>
      <c r="I93" s="33">
        <f>'Betriebe 7_2002'!I93*100/'Betriebe 7_2002'!$N93</f>
        <v>0</v>
      </c>
      <c r="J93" s="33">
        <f>'Betriebe 7_2002'!J93*100/'Betriebe 7_2002'!$N93</f>
        <v>0</v>
      </c>
      <c r="K93" s="33">
        <f>'Betriebe 7_2002'!K93*100/'Betriebe 7_2002'!$N93</f>
        <v>0</v>
      </c>
      <c r="L93" s="33">
        <f>'Betriebe 7_2002'!L93*100/'Betriebe 7_2002'!$N93</f>
        <v>0</v>
      </c>
      <c r="M93" s="33">
        <f>'Betriebe 7_2002'!M93*100/'Betriebe 7_2002'!$N93</f>
        <v>0</v>
      </c>
      <c r="N93" s="33">
        <f>'Betriebe 7_2002'!N93*100/'Betriebe 7_2002'!$N93</f>
        <v>100</v>
      </c>
    </row>
    <row r="94" spans="1:14" x14ac:dyDescent="0.2">
      <c r="A94" s="25" t="s">
        <v>161</v>
      </c>
      <c r="B94" s="25" t="s">
        <v>231</v>
      </c>
      <c r="C94" s="36" t="s">
        <v>4</v>
      </c>
      <c r="D94" s="35" t="s">
        <v>22</v>
      </c>
      <c r="E94" s="33">
        <f>'Betriebe 7_2002'!E94*100/'Betriebe 7_2002'!$N94</f>
        <v>71.518987341772146</v>
      </c>
      <c r="F94" s="33">
        <f>'Betriebe 7_2002'!F94*100/'Betriebe 7_2002'!$N94</f>
        <v>15.50632911392405</v>
      </c>
      <c r="G94" s="33">
        <f>'Betriebe 7_2002'!G94*100/'Betriebe 7_2002'!$N94</f>
        <v>6.0126582278481013</v>
      </c>
      <c r="H94" s="33">
        <f>'Betriebe 7_2002'!H94*100/'Betriebe 7_2002'!$N94</f>
        <v>4.4303797468354427</v>
      </c>
      <c r="I94" s="33">
        <f>'Betriebe 7_2002'!I94*100/'Betriebe 7_2002'!$N94</f>
        <v>0.94936708860759489</v>
      </c>
      <c r="J94" s="33">
        <f>'Betriebe 7_2002'!J94*100/'Betriebe 7_2002'!$N94</f>
        <v>1.5822784810126582</v>
      </c>
      <c r="K94" s="33">
        <f>'Betriebe 7_2002'!K94*100/'Betriebe 7_2002'!$N94</f>
        <v>0</v>
      </c>
      <c r="L94" s="33">
        <f>'Betriebe 7_2002'!L94*100/'Betriebe 7_2002'!$N94</f>
        <v>0</v>
      </c>
      <c r="M94" s="33">
        <f>'Betriebe 7_2002'!M94*100/'Betriebe 7_2002'!$N94</f>
        <v>0</v>
      </c>
      <c r="N94" s="33">
        <f>'Betriebe 7_2002'!N94*100/'Betriebe 7_2002'!$N94</f>
        <v>100</v>
      </c>
    </row>
    <row r="95" spans="1:14" x14ac:dyDescent="0.2">
      <c r="A95" s="25" t="s">
        <v>162</v>
      </c>
      <c r="B95" s="25" t="s">
        <v>231</v>
      </c>
      <c r="C95" s="36" t="s">
        <v>4</v>
      </c>
      <c r="D95" s="35" t="s">
        <v>23</v>
      </c>
      <c r="E95" s="33">
        <f>'Betriebe 7_2002'!E95*100/'Betriebe 7_2002'!$N95</f>
        <v>63.503649635036496</v>
      </c>
      <c r="F95" s="33">
        <f>'Betriebe 7_2002'!F95*100/'Betriebe 7_2002'!$N95</f>
        <v>20.437956204379564</v>
      </c>
      <c r="G95" s="33">
        <f>'Betriebe 7_2002'!G95*100/'Betriebe 7_2002'!$N95</f>
        <v>10.948905109489051</v>
      </c>
      <c r="H95" s="33">
        <f>'Betriebe 7_2002'!H95*100/'Betriebe 7_2002'!$N95</f>
        <v>2.1897810218978102</v>
      </c>
      <c r="I95" s="33">
        <f>'Betriebe 7_2002'!I95*100/'Betriebe 7_2002'!$N95</f>
        <v>0.72992700729927007</v>
      </c>
      <c r="J95" s="33">
        <f>'Betriebe 7_2002'!J95*100/'Betriebe 7_2002'!$N95</f>
        <v>1.4598540145985401</v>
      </c>
      <c r="K95" s="33">
        <f>'Betriebe 7_2002'!K95*100/'Betriebe 7_2002'!$N95</f>
        <v>0</v>
      </c>
      <c r="L95" s="33">
        <f>'Betriebe 7_2002'!L95*100/'Betriebe 7_2002'!$N95</f>
        <v>0.72992700729927007</v>
      </c>
      <c r="M95" s="33">
        <f>'Betriebe 7_2002'!M95*100/'Betriebe 7_2002'!$N95</f>
        <v>0</v>
      </c>
      <c r="N95" s="33">
        <f>'Betriebe 7_2002'!N95*100/'Betriebe 7_2002'!$N95</f>
        <v>100</v>
      </c>
    </row>
    <row r="96" spans="1:14" x14ac:dyDescent="0.2">
      <c r="A96" s="25" t="s">
        <v>163</v>
      </c>
      <c r="B96" s="25" t="s">
        <v>231</v>
      </c>
      <c r="C96" s="36" t="s">
        <v>4</v>
      </c>
      <c r="D96" s="35" t="s">
        <v>60</v>
      </c>
      <c r="E96" s="33">
        <f>'Betriebe 7_2002'!E96*100/'Betriebe 7_2002'!$N96</f>
        <v>89.356435643564353</v>
      </c>
      <c r="F96" s="33">
        <f>'Betriebe 7_2002'!F96*100/'Betriebe 7_2002'!$N96</f>
        <v>7.673267326732673</v>
      </c>
      <c r="G96" s="33">
        <f>'Betriebe 7_2002'!G96*100/'Betriebe 7_2002'!$N96</f>
        <v>2.722772277227723</v>
      </c>
      <c r="H96" s="33">
        <f>'Betriebe 7_2002'!H96*100/'Betriebe 7_2002'!$N96</f>
        <v>0.24752475247524752</v>
      </c>
      <c r="I96" s="33">
        <f>'Betriebe 7_2002'!I96*100/'Betriebe 7_2002'!$N96</f>
        <v>0</v>
      </c>
      <c r="J96" s="33">
        <f>'Betriebe 7_2002'!J96*100/'Betriebe 7_2002'!$N96</f>
        <v>0</v>
      </c>
      <c r="K96" s="33">
        <f>'Betriebe 7_2002'!K96*100/'Betriebe 7_2002'!$N96</f>
        <v>0</v>
      </c>
      <c r="L96" s="33">
        <f>'Betriebe 7_2002'!L96*100/'Betriebe 7_2002'!$N96</f>
        <v>0</v>
      </c>
      <c r="M96" s="33">
        <f>'Betriebe 7_2002'!M96*100/'Betriebe 7_2002'!$N96</f>
        <v>0</v>
      </c>
      <c r="N96" s="33">
        <f>'Betriebe 7_2002'!N96*100/'Betriebe 7_2002'!$N96</f>
        <v>100</v>
      </c>
    </row>
    <row r="97" spans="1:14" x14ac:dyDescent="0.2">
      <c r="A97" s="25" t="s">
        <v>164</v>
      </c>
      <c r="B97" s="25" t="s">
        <v>231</v>
      </c>
      <c r="C97" s="36" t="s">
        <v>4</v>
      </c>
      <c r="D97" s="35" t="s">
        <v>26</v>
      </c>
      <c r="E97" s="33">
        <f>'Betriebe 7_2002'!E97*100/'Betriebe 7_2002'!$N97</f>
        <v>77.599999999999994</v>
      </c>
      <c r="F97" s="33">
        <f>'Betriebe 7_2002'!F97*100/'Betriebe 7_2002'!$N97</f>
        <v>15.2</v>
      </c>
      <c r="G97" s="33">
        <f>'Betriebe 7_2002'!G97*100/'Betriebe 7_2002'!$N97</f>
        <v>5.6</v>
      </c>
      <c r="H97" s="33">
        <f>'Betriebe 7_2002'!H97*100/'Betriebe 7_2002'!$N97</f>
        <v>1.6</v>
      </c>
      <c r="I97" s="33">
        <f>'Betriebe 7_2002'!I97*100/'Betriebe 7_2002'!$N97</f>
        <v>0</v>
      </c>
      <c r="J97" s="33">
        <f>'Betriebe 7_2002'!J97*100/'Betriebe 7_2002'!$N97</f>
        <v>0</v>
      </c>
      <c r="K97" s="33">
        <f>'Betriebe 7_2002'!K97*100/'Betriebe 7_2002'!$N97</f>
        <v>0</v>
      </c>
      <c r="L97" s="33">
        <f>'Betriebe 7_2002'!L97*100/'Betriebe 7_2002'!$N97</f>
        <v>0</v>
      </c>
      <c r="M97" s="33">
        <f>'Betriebe 7_2002'!M97*100/'Betriebe 7_2002'!$N97</f>
        <v>0</v>
      </c>
      <c r="N97" s="33">
        <f>'Betriebe 7_2002'!N97*100/'Betriebe 7_2002'!$N97</f>
        <v>100</v>
      </c>
    </row>
    <row r="98" spans="1:14" x14ac:dyDescent="0.2">
      <c r="A98" s="25" t="s">
        <v>165</v>
      </c>
      <c r="B98" s="25" t="s">
        <v>231</v>
      </c>
      <c r="C98" s="36" t="s">
        <v>4</v>
      </c>
      <c r="D98" s="35" t="s">
        <v>27</v>
      </c>
      <c r="E98" s="33">
        <f>'Betriebe 7_2002'!E98*100/'Betriebe 7_2002'!$N98</f>
        <v>56.821829855537722</v>
      </c>
      <c r="F98" s="33">
        <f>'Betriebe 7_2002'!F98*100/'Betriebe 7_2002'!$N98</f>
        <v>20.545746388443018</v>
      </c>
      <c r="G98" s="33">
        <f>'Betriebe 7_2002'!G98*100/'Betriebe 7_2002'!$N98</f>
        <v>10.754414125200642</v>
      </c>
      <c r="H98" s="33">
        <f>'Betriebe 7_2002'!H98*100/'Betriebe 7_2002'!$N98</f>
        <v>8.346709470304976</v>
      </c>
      <c r="I98" s="33">
        <f>'Betriebe 7_2002'!I98*100/'Betriebe 7_2002'!$N98</f>
        <v>2.5682182985553772</v>
      </c>
      <c r="J98" s="33">
        <f>'Betriebe 7_2002'!J98*100/'Betriebe 7_2002'!$N98</f>
        <v>0.8025682182985554</v>
      </c>
      <c r="K98" s="33">
        <f>'Betriebe 7_2002'!K98*100/'Betriebe 7_2002'!$N98</f>
        <v>0.16051364365971107</v>
      </c>
      <c r="L98" s="33">
        <f>'Betriebe 7_2002'!L98*100/'Betriebe 7_2002'!$N98</f>
        <v>0</v>
      </c>
      <c r="M98" s="33">
        <f>'Betriebe 7_2002'!M98*100/'Betriebe 7_2002'!$N98</f>
        <v>0</v>
      </c>
      <c r="N98" s="33">
        <f>'Betriebe 7_2002'!N98*100/'Betriebe 7_2002'!$N98</f>
        <v>100</v>
      </c>
    </row>
    <row r="99" spans="1:14" x14ac:dyDescent="0.2">
      <c r="A99" s="25" t="s">
        <v>166</v>
      </c>
      <c r="B99" s="25" t="s">
        <v>231</v>
      </c>
      <c r="C99" s="36" t="s">
        <v>4</v>
      </c>
      <c r="D99" s="35" t="s">
        <v>28</v>
      </c>
      <c r="E99" s="33">
        <f>'Betriebe 7_2002'!E99*100/'Betriebe 7_2002'!$N99</f>
        <v>62.33292831105711</v>
      </c>
      <c r="F99" s="33">
        <f>'Betriebe 7_2002'!F99*100/'Betriebe 7_2002'!$N99</f>
        <v>20.777642770352369</v>
      </c>
      <c r="G99" s="33">
        <f>'Betriebe 7_2002'!G99*100/'Betriebe 7_2002'!$N99</f>
        <v>9.3560145808019435</v>
      </c>
      <c r="H99" s="33">
        <f>'Betriebe 7_2002'!H99*100/'Betriebe 7_2002'!$N99</f>
        <v>5.7108140947752126</v>
      </c>
      <c r="I99" s="33">
        <f>'Betriebe 7_2002'!I99*100/'Betriebe 7_2002'!$N99</f>
        <v>1.4580801944106927</v>
      </c>
      <c r="J99" s="33">
        <f>'Betriebe 7_2002'!J99*100/'Betriebe 7_2002'!$N99</f>
        <v>0.24301336573511542</v>
      </c>
      <c r="K99" s="33">
        <f>'Betriebe 7_2002'!K99*100/'Betriebe 7_2002'!$N99</f>
        <v>0.12150668286755771</v>
      </c>
      <c r="L99" s="33">
        <f>'Betriebe 7_2002'!L99*100/'Betriebe 7_2002'!$N99</f>
        <v>0</v>
      </c>
      <c r="M99" s="33">
        <f>'Betriebe 7_2002'!M99*100/'Betriebe 7_2002'!$N99</f>
        <v>0</v>
      </c>
      <c r="N99" s="33">
        <f>'Betriebe 7_2002'!N99*100/'Betriebe 7_2002'!$N99</f>
        <v>100</v>
      </c>
    </row>
    <row r="100" spans="1:14" x14ac:dyDescent="0.2">
      <c r="A100" s="25" t="s">
        <v>167</v>
      </c>
      <c r="B100" s="25" t="s">
        <v>231</v>
      </c>
      <c r="C100" s="36" t="s">
        <v>4</v>
      </c>
      <c r="D100" s="35" t="s">
        <v>29</v>
      </c>
      <c r="E100" s="33">
        <f>'Betriebe 7_2002'!E100*100/'Betriebe 7_2002'!$N100</f>
        <v>61.659192825112108</v>
      </c>
      <c r="F100" s="33">
        <f>'Betriebe 7_2002'!F100*100/'Betriebe 7_2002'!$N100</f>
        <v>16.143497757847534</v>
      </c>
      <c r="G100" s="33">
        <f>'Betriebe 7_2002'!G100*100/'Betriebe 7_2002'!$N100</f>
        <v>11.210762331838565</v>
      </c>
      <c r="H100" s="33">
        <f>'Betriebe 7_2002'!H100*100/'Betriebe 7_2002'!$N100</f>
        <v>8.071748878923767</v>
      </c>
      <c r="I100" s="33">
        <f>'Betriebe 7_2002'!I100*100/'Betriebe 7_2002'!$N100</f>
        <v>2.2421524663677128</v>
      </c>
      <c r="J100" s="33">
        <f>'Betriebe 7_2002'!J100*100/'Betriebe 7_2002'!$N100</f>
        <v>0.67264573991031396</v>
      </c>
      <c r="K100" s="33">
        <f>'Betriebe 7_2002'!K100*100/'Betriebe 7_2002'!$N100</f>
        <v>0</v>
      </c>
      <c r="L100" s="33">
        <f>'Betriebe 7_2002'!L100*100/'Betriebe 7_2002'!$N100</f>
        <v>0</v>
      </c>
      <c r="M100" s="33">
        <f>'Betriebe 7_2002'!M100*100/'Betriebe 7_2002'!$N100</f>
        <v>0</v>
      </c>
      <c r="N100" s="33">
        <f>'Betriebe 7_2002'!N100*100/'Betriebe 7_2002'!$N100</f>
        <v>100</v>
      </c>
    </row>
    <row r="101" spans="1:14" x14ac:dyDescent="0.2">
      <c r="A101" s="25" t="s">
        <v>168</v>
      </c>
      <c r="B101" s="25" t="s">
        <v>231</v>
      </c>
      <c r="C101" s="36" t="s">
        <v>4</v>
      </c>
      <c r="D101" s="35" t="s">
        <v>30</v>
      </c>
      <c r="E101" s="33">
        <f>'Betriebe 7_2002'!E101*100/'Betriebe 7_2002'!$N101</f>
        <v>59.281437125748504</v>
      </c>
      <c r="F101" s="33">
        <f>'Betriebe 7_2002'!F101*100/'Betriebe 7_2002'!$N101</f>
        <v>22.155688622754489</v>
      </c>
      <c r="G101" s="33">
        <f>'Betriebe 7_2002'!G101*100/'Betriebe 7_2002'!$N101</f>
        <v>12.574850299401197</v>
      </c>
      <c r="H101" s="33">
        <f>'Betriebe 7_2002'!H101*100/'Betriebe 7_2002'!$N101</f>
        <v>4.1916167664670656</v>
      </c>
      <c r="I101" s="33">
        <f>'Betriebe 7_2002'!I101*100/'Betriebe 7_2002'!$N101</f>
        <v>1.7964071856287425</v>
      </c>
      <c r="J101" s="33">
        <f>'Betriebe 7_2002'!J101*100/'Betriebe 7_2002'!$N101</f>
        <v>0</v>
      </c>
      <c r="K101" s="33">
        <f>'Betriebe 7_2002'!K101*100/'Betriebe 7_2002'!$N101</f>
        <v>0</v>
      </c>
      <c r="L101" s="33">
        <f>'Betriebe 7_2002'!L101*100/'Betriebe 7_2002'!$N101</f>
        <v>0</v>
      </c>
      <c r="M101" s="33">
        <f>'Betriebe 7_2002'!M101*100/'Betriebe 7_2002'!$N101</f>
        <v>0</v>
      </c>
      <c r="N101" s="33">
        <f>'Betriebe 7_2002'!N101*100/'Betriebe 7_2002'!$N101</f>
        <v>100</v>
      </c>
    </row>
    <row r="102" spans="1:14" x14ac:dyDescent="0.2">
      <c r="A102" s="25" t="s">
        <v>169</v>
      </c>
      <c r="B102" s="25" t="s">
        <v>231</v>
      </c>
      <c r="C102" s="36" t="s">
        <v>4</v>
      </c>
      <c r="D102" s="35" t="s">
        <v>31</v>
      </c>
      <c r="E102" s="33">
        <f>'Betriebe 7_2002'!E102*100/'Betriebe 7_2002'!$N102</f>
        <v>67.647058823529406</v>
      </c>
      <c r="F102" s="33">
        <f>'Betriebe 7_2002'!F102*100/'Betriebe 7_2002'!$N102</f>
        <v>15.508021390374331</v>
      </c>
      <c r="G102" s="33">
        <f>'Betriebe 7_2002'!G102*100/'Betriebe 7_2002'!$N102</f>
        <v>7.7540106951871657</v>
      </c>
      <c r="H102" s="33">
        <f>'Betriebe 7_2002'!H102*100/'Betriebe 7_2002'!$N102</f>
        <v>5.3475935828877006</v>
      </c>
      <c r="I102" s="33">
        <f>'Betriebe 7_2002'!I102*100/'Betriebe 7_2002'!$N102</f>
        <v>1.6042780748663101</v>
      </c>
      <c r="J102" s="33">
        <f>'Betriebe 7_2002'!J102*100/'Betriebe 7_2002'!$N102</f>
        <v>1.6042780748663101</v>
      </c>
      <c r="K102" s="33">
        <f>'Betriebe 7_2002'!K102*100/'Betriebe 7_2002'!$N102</f>
        <v>0.53475935828877008</v>
      </c>
      <c r="L102" s="33">
        <f>'Betriebe 7_2002'!L102*100/'Betriebe 7_2002'!$N102</f>
        <v>0</v>
      </c>
      <c r="M102" s="33">
        <f>'Betriebe 7_2002'!M102*100/'Betriebe 7_2002'!$N102</f>
        <v>0</v>
      </c>
      <c r="N102" s="33">
        <f>'Betriebe 7_2002'!N102*100/'Betriebe 7_2002'!$N102</f>
        <v>100</v>
      </c>
    </row>
    <row r="103" spans="1:14" x14ac:dyDescent="0.2">
      <c r="A103" s="25" t="s">
        <v>170</v>
      </c>
      <c r="B103" s="25" t="s">
        <v>231</v>
      </c>
      <c r="C103" s="36" t="s">
        <v>4</v>
      </c>
      <c r="D103" s="35" t="s">
        <v>32</v>
      </c>
      <c r="E103" s="33">
        <f>'Betriebe 7_2002'!E103*100/'Betriebe 7_2002'!$N103</f>
        <v>58.508158508158509</v>
      </c>
      <c r="F103" s="33">
        <f>'Betriebe 7_2002'!F103*100/'Betriebe 7_2002'!$N103</f>
        <v>21.911421911421911</v>
      </c>
      <c r="G103" s="33">
        <f>'Betriebe 7_2002'!G103*100/'Betriebe 7_2002'!$N103</f>
        <v>10.48951048951049</v>
      </c>
      <c r="H103" s="33">
        <f>'Betriebe 7_2002'!H103*100/'Betriebe 7_2002'!$N103</f>
        <v>4.895104895104895</v>
      </c>
      <c r="I103" s="33">
        <f>'Betriebe 7_2002'!I103*100/'Betriebe 7_2002'!$N103</f>
        <v>1.8648018648018647</v>
      </c>
      <c r="J103" s="33">
        <f>'Betriebe 7_2002'!J103*100/'Betriebe 7_2002'!$N103</f>
        <v>1.3986013986013985</v>
      </c>
      <c r="K103" s="33">
        <f>'Betriebe 7_2002'!K103*100/'Betriebe 7_2002'!$N103</f>
        <v>0.23310023310023309</v>
      </c>
      <c r="L103" s="33">
        <f>'Betriebe 7_2002'!L103*100/'Betriebe 7_2002'!$N103</f>
        <v>0.69930069930069927</v>
      </c>
      <c r="M103" s="33">
        <f>'Betriebe 7_2002'!M103*100/'Betriebe 7_2002'!$N103</f>
        <v>0</v>
      </c>
      <c r="N103" s="33">
        <f>'Betriebe 7_2002'!N103*100/'Betriebe 7_2002'!$N103</f>
        <v>100</v>
      </c>
    </row>
    <row r="104" spans="1:14" x14ac:dyDescent="0.2">
      <c r="A104" s="25" t="s">
        <v>171</v>
      </c>
      <c r="B104" s="25" t="s">
        <v>231</v>
      </c>
      <c r="C104" s="36" t="s">
        <v>4</v>
      </c>
      <c r="D104" s="35" t="s">
        <v>61</v>
      </c>
      <c r="E104" s="33">
        <f>'Betriebe 7_2002'!E104*100/'Betriebe 7_2002'!$N104</f>
        <v>50</v>
      </c>
      <c r="F104" s="33">
        <f>'Betriebe 7_2002'!F104*100/'Betriebe 7_2002'!$N104</f>
        <v>10</v>
      </c>
      <c r="G104" s="33">
        <f>'Betriebe 7_2002'!G104*100/'Betriebe 7_2002'!$N104</f>
        <v>0</v>
      </c>
      <c r="H104" s="33">
        <f>'Betriebe 7_2002'!H104*100/'Betriebe 7_2002'!$N104</f>
        <v>30</v>
      </c>
      <c r="I104" s="33">
        <f>'Betriebe 7_2002'!I104*100/'Betriebe 7_2002'!$N104</f>
        <v>0</v>
      </c>
      <c r="J104" s="33">
        <f>'Betriebe 7_2002'!J104*100/'Betriebe 7_2002'!$N104</f>
        <v>10</v>
      </c>
      <c r="K104" s="33">
        <f>'Betriebe 7_2002'!K104*100/'Betriebe 7_2002'!$N104</f>
        <v>0</v>
      </c>
      <c r="L104" s="33">
        <f>'Betriebe 7_2002'!L104*100/'Betriebe 7_2002'!$N104</f>
        <v>0</v>
      </c>
      <c r="M104" s="33">
        <f>'Betriebe 7_2002'!M104*100/'Betriebe 7_2002'!$N104</f>
        <v>0</v>
      </c>
      <c r="N104" s="33">
        <f>'Betriebe 7_2002'!N104*100/'Betriebe 7_2002'!$N104</f>
        <v>100</v>
      </c>
    </row>
    <row r="105" spans="1:14" x14ac:dyDescent="0.2">
      <c r="A105" s="25" t="s">
        <v>172</v>
      </c>
      <c r="B105" s="25" t="s">
        <v>231</v>
      </c>
      <c r="C105" s="36" t="s">
        <v>4</v>
      </c>
      <c r="D105" s="35" t="s">
        <v>33</v>
      </c>
      <c r="E105" s="33">
        <f>'Betriebe 7_2002'!E105*100/'Betriebe 7_2002'!$N105</f>
        <v>62.589928057553955</v>
      </c>
      <c r="F105" s="33">
        <f>'Betriebe 7_2002'!F105*100/'Betriebe 7_2002'!$N105</f>
        <v>19.784172661870503</v>
      </c>
      <c r="G105" s="33">
        <f>'Betriebe 7_2002'!G105*100/'Betriebe 7_2002'!$N105</f>
        <v>10.071942446043165</v>
      </c>
      <c r="H105" s="33">
        <f>'Betriebe 7_2002'!H105*100/'Betriebe 7_2002'!$N105</f>
        <v>4.6762589928057556</v>
      </c>
      <c r="I105" s="33">
        <f>'Betriebe 7_2002'!I105*100/'Betriebe 7_2002'!$N105</f>
        <v>0.71942446043165464</v>
      </c>
      <c r="J105" s="33">
        <f>'Betriebe 7_2002'!J105*100/'Betriebe 7_2002'!$N105</f>
        <v>0.35971223021582732</v>
      </c>
      <c r="K105" s="33">
        <f>'Betriebe 7_2002'!K105*100/'Betriebe 7_2002'!$N105</f>
        <v>0.71942446043165464</v>
      </c>
      <c r="L105" s="33">
        <f>'Betriebe 7_2002'!L105*100/'Betriebe 7_2002'!$N105</f>
        <v>0.71942446043165464</v>
      </c>
      <c r="M105" s="33">
        <f>'Betriebe 7_2002'!M105*100/'Betriebe 7_2002'!$N105</f>
        <v>0.35971223021582732</v>
      </c>
      <c r="N105" s="33">
        <f>'Betriebe 7_2002'!N105*100/'Betriebe 7_2002'!$N105</f>
        <v>100</v>
      </c>
    </row>
    <row r="106" spans="1:14" x14ac:dyDescent="0.2">
      <c r="A106" s="25" t="s">
        <v>173</v>
      </c>
      <c r="B106" s="25" t="s">
        <v>231</v>
      </c>
      <c r="C106" s="36" t="s">
        <v>4</v>
      </c>
      <c r="D106" s="35" t="s">
        <v>34</v>
      </c>
      <c r="E106" s="33">
        <f>'Betriebe 7_2002'!E106*100/'Betriebe 7_2002'!$N106</f>
        <v>67.441860465116278</v>
      </c>
      <c r="F106" s="33">
        <f>'Betriebe 7_2002'!F106*100/'Betriebe 7_2002'!$N106</f>
        <v>13.953488372093023</v>
      </c>
      <c r="G106" s="33">
        <f>'Betriebe 7_2002'!G106*100/'Betriebe 7_2002'!$N106</f>
        <v>11.627906976744185</v>
      </c>
      <c r="H106" s="33">
        <f>'Betriebe 7_2002'!H106*100/'Betriebe 7_2002'!$N106</f>
        <v>4.6511627906976747</v>
      </c>
      <c r="I106" s="33">
        <f>'Betriebe 7_2002'!I106*100/'Betriebe 7_2002'!$N106</f>
        <v>2.3255813953488373</v>
      </c>
      <c r="J106" s="33">
        <f>'Betriebe 7_2002'!J106*100/'Betriebe 7_2002'!$N106</f>
        <v>0</v>
      </c>
      <c r="K106" s="33">
        <f>'Betriebe 7_2002'!K106*100/'Betriebe 7_2002'!$N106</f>
        <v>0</v>
      </c>
      <c r="L106" s="33">
        <f>'Betriebe 7_2002'!L106*100/'Betriebe 7_2002'!$N106</f>
        <v>0</v>
      </c>
      <c r="M106" s="33">
        <f>'Betriebe 7_2002'!M106*100/'Betriebe 7_2002'!$N106</f>
        <v>0</v>
      </c>
      <c r="N106" s="33">
        <f>'Betriebe 7_2002'!N106*100/'Betriebe 7_2002'!$N106</f>
        <v>100</v>
      </c>
    </row>
    <row r="107" spans="1:14" x14ac:dyDescent="0.2">
      <c r="A107" s="25" t="s">
        <v>174</v>
      </c>
      <c r="B107" s="25" t="s">
        <v>231</v>
      </c>
      <c r="C107" s="36" t="s">
        <v>4</v>
      </c>
      <c r="D107" s="35" t="s">
        <v>69</v>
      </c>
      <c r="E107" s="33">
        <f>'Betriebe 7_2002'!E107*100/'Betriebe 7_2002'!$N107</f>
        <v>94.615384615384613</v>
      </c>
      <c r="F107" s="33">
        <f>'Betriebe 7_2002'!F107*100/'Betriebe 7_2002'!$N107</f>
        <v>5.384615384615385</v>
      </c>
      <c r="G107" s="33">
        <f>'Betriebe 7_2002'!G107*100/'Betriebe 7_2002'!$N107</f>
        <v>0</v>
      </c>
      <c r="H107" s="33">
        <f>'Betriebe 7_2002'!H107*100/'Betriebe 7_2002'!$N107</f>
        <v>0</v>
      </c>
      <c r="I107" s="33">
        <f>'Betriebe 7_2002'!I107*100/'Betriebe 7_2002'!$N107</f>
        <v>0</v>
      </c>
      <c r="J107" s="33">
        <f>'Betriebe 7_2002'!J107*100/'Betriebe 7_2002'!$N107</f>
        <v>0</v>
      </c>
      <c r="K107" s="33">
        <f>'Betriebe 7_2002'!K107*100/'Betriebe 7_2002'!$N107</f>
        <v>0</v>
      </c>
      <c r="L107" s="33">
        <f>'Betriebe 7_2002'!L107*100/'Betriebe 7_2002'!$N107</f>
        <v>0</v>
      </c>
      <c r="M107" s="33">
        <f>'Betriebe 7_2002'!M107*100/'Betriebe 7_2002'!$N107</f>
        <v>0</v>
      </c>
      <c r="N107" s="33">
        <f>'Betriebe 7_2002'!N107*100/'Betriebe 7_2002'!$N107</f>
        <v>100</v>
      </c>
    </row>
    <row r="108" spans="1:14" x14ac:dyDescent="0.2">
      <c r="A108" s="25" t="s">
        <v>175</v>
      </c>
      <c r="B108" s="25" t="s">
        <v>231</v>
      </c>
      <c r="C108" s="36" t="s">
        <v>4</v>
      </c>
      <c r="D108" s="35" t="s">
        <v>36</v>
      </c>
      <c r="E108" s="33">
        <f>'Betriebe 7_2002'!E108*100/'Betriebe 7_2002'!$N108</f>
        <v>76.558265582655821</v>
      </c>
      <c r="F108" s="33">
        <f>'Betriebe 7_2002'!F108*100/'Betriebe 7_2002'!$N108</f>
        <v>13.143631436314363</v>
      </c>
      <c r="G108" s="33">
        <f>'Betriebe 7_2002'!G108*100/'Betriebe 7_2002'!$N108</f>
        <v>5.8265582655826558</v>
      </c>
      <c r="H108" s="33">
        <f>'Betriebe 7_2002'!H108*100/'Betriebe 7_2002'!$N108</f>
        <v>3.3875338753387534</v>
      </c>
      <c r="I108" s="33">
        <f>'Betriebe 7_2002'!I108*100/'Betriebe 7_2002'!$N108</f>
        <v>0.81300813008130079</v>
      </c>
      <c r="J108" s="33">
        <f>'Betriebe 7_2002'!J108*100/'Betriebe 7_2002'!$N108</f>
        <v>0.13550135501355012</v>
      </c>
      <c r="K108" s="33">
        <f>'Betriebe 7_2002'!K108*100/'Betriebe 7_2002'!$N108</f>
        <v>0.13550135501355012</v>
      </c>
      <c r="L108" s="33">
        <f>'Betriebe 7_2002'!L108*100/'Betriebe 7_2002'!$N108</f>
        <v>0</v>
      </c>
      <c r="M108" s="33">
        <f>'Betriebe 7_2002'!M108*100/'Betriebe 7_2002'!$N108</f>
        <v>0</v>
      </c>
      <c r="N108" s="33">
        <f>'Betriebe 7_2002'!N108*100/'Betriebe 7_2002'!$N108</f>
        <v>100</v>
      </c>
    </row>
    <row r="109" spans="1:14" x14ac:dyDescent="0.2">
      <c r="A109" s="25"/>
      <c r="B109" s="25"/>
      <c r="C109" s="36"/>
      <c r="D109" s="35"/>
      <c r="E109" s="33"/>
      <c r="F109" s="33"/>
      <c r="G109" s="33"/>
      <c r="H109" s="33"/>
      <c r="I109" s="33"/>
      <c r="J109" s="33"/>
      <c r="K109" s="33"/>
      <c r="L109" s="33"/>
      <c r="M109" s="33"/>
      <c r="N109" s="33"/>
    </row>
    <row r="110" spans="1:14" x14ac:dyDescent="0.2">
      <c r="A110" s="25"/>
      <c r="B110" s="25"/>
      <c r="C110" s="36"/>
      <c r="D110" s="35"/>
      <c r="E110" s="52">
        <f>'Betriebe 7_2002'!E110*100/'Betriebe 7_2002'!$N110</f>
        <v>69.096105752054299</v>
      </c>
      <c r="F110" s="52">
        <f>'Betriebe 7_2002'!F110*100/'Betriebe 7_2002'!$N110</f>
        <v>15.8032630701441</v>
      </c>
      <c r="G110" s="52">
        <f>'Betriebe 7_2002'!G110*100/'Betriebe 7_2002'!$N110</f>
        <v>8.2053114207455042</v>
      </c>
      <c r="H110" s="52">
        <f>'Betriebe 7_2002'!H110*100/'Betriebe 7_2002'!$N110</f>
        <v>4.4896987019173515</v>
      </c>
      <c r="I110" s="52">
        <f>'Betriebe 7_2002'!I110*100/'Betriebe 7_2002'!$N110</f>
        <v>1.2980826485649637</v>
      </c>
      <c r="J110" s="52">
        <f>'Betriebe 7_2002'!J110*100/'Betriebe 7_2002'!$N110</f>
        <v>0.72644992259140173</v>
      </c>
      <c r="K110" s="52">
        <f>'Betriebe 7_2002'!K110*100/'Betriebe 7_2002'!$N110</f>
        <v>0.19054424199118733</v>
      </c>
      <c r="L110" s="52">
        <f>'Betriebe 7_2002'!L110*100/'Betriebe 7_2002'!$N110</f>
        <v>0.14290818149339049</v>
      </c>
      <c r="M110" s="52">
        <f>'Betriebe 7_2002'!M110*100/'Betriebe 7_2002'!$N110</f>
        <v>4.7636060497796832E-2</v>
      </c>
      <c r="N110" s="52">
        <f>'Betriebe 7_2002'!N110*100/'Betriebe 7_2002'!$N110</f>
        <v>100</v>
      </c>
    </row>
    <row r="111" spans="1:14" x14ac:dyDescent="0.2">
      <c r="A111" s="25"/>
      <c r="B111" s="25"/>
      <c r="C111" s="36"/>
      <c r="D111" s="35"/>
      <c r="E111" s="33"/>
      <c r="F111" s="33"/>
      <c r="G111" s="33"/>
      <c r="H111" s="33"/>
      <c r="I111" s="33"/>
      <c r="J111" s="33"/>
      <c r="K111" s="33"/>
      <c r="L111" s="33"/>
      <c r="M111" s="33"/>
      <c r="N111" s="33"/>
    </row>
    <row r="112" spans="1:14" x14ac:dyDescent="0.2">
      <c r="A112" s="25" t="s">
        <v>176</v>
      </c>
      <c r="B112" s="25" t="s">
        <v>231</v>
      </c>
      <c r="C112" s="36" t="s">
        <v>5</v>
      </c>
      <c r="D112" s="35" t="s">
        <v>12</v>
      </c>
      <c r="E112" s="33">
        <f>'Betriebe 7_2002'!E112*100/'Betriebe 7_2002'!$N112</f>
        <v>37.5</v>
      </c>
      <c r="F112" s="33">
        <f>'Betriebe 7_2002'!F112*100/'Betriebe 7_2002'!$N112</f>
        <v>25</v>
      </c>
      <c r="G112" s="33">
        <f>'Betriebe 7_2002'!G112*100/'Betriebe 7_2002'!$N112</f>
        <v>6.25</v>
      </c>
      <c r="H112" s="33">
        <f>'Betriebe 7_2002'!H112*100/'Betriebe 7_2002'!$N112</f>
        <v>0</v>
      </c>
      <c r="I112" s="33">
        <f>'Betriebe 7_2002'!I112*100/'Betriebe 7_2002'!$N112</f>
        <v>12.5</v>
      </c>
      <c r="J112" s="33">
        <f>'Betriebe 7_2002'!J112*100/'Betriebe 7_2002'!$N112</f>
        <v>6.25</v>
      </c>
      <c r="K112" s="33">
        <f>'Betriebe 7_2002'!K112*100/'Betriebe 7_2002'!$N112</f>
        <v>12.5</v>
      </c>
      <c r="L112" s="33">
        <f>'Betriebe 7_2002'!L112*100/'Betriebe 7_2002'!$N112</f>
        <v>0</v>
      </c>
      <c r="M112" s="33">
        <f>'Betriebe 7_2002'!M112*100/'Betriebe 7_2002'!$N112</f>
        <v>0</v>
      </c>
      <c r="N112" s="33">
        <f>'Betriebe 7_2002'!N112*100/'Betriebe 7_2002'!$N112</f>
        <v>100</v>
      </c>
    </row>
    <row r="113" spans="1:14" x14ac:dyDescent="0.2">
      <c r="A113" s="25" t="s">
        <v>177</v>
      </c>
      <c r="B113" s="25" t="s">
        <v>231</v>
      </c>
      <c r="C113" s="36" t="s">
        <v>5</v>
      </c>
      <c r="D113" s="35" t="s">
        <v>13</v>
      </c>
      <c r="E113" s="33">
        <f>'Betriebe 7_2002'!E113*100/'Betriebe 7_2002'!$N113</f>
        <v>7.1428571428571432</v>
      </c>
      <c r="F113" s="33">
        <f>'Betriebe 7_2002'!F113*100/'Betriebe 7_2002'!$N113</f>
        <v>3.5714285714285716</v>
      </c>
      <c r="G113" s="33">
        <f>'Betriebe 7_2002'!G113*100/'Betriebe 7_2002'!$N113</f>
        <v>10.714285714285714</v>
      </c>
      <c r="H113" s="33">
        <f>'Betriebe 7_2002'!H113*100/'Betriebe 7_2002'!$N113</f>
        <v>21.428571428571427</v>
      </c>
      <c r="I113" s="33">
        <f>'Betriebe 7_2002'!I113*100/'Betriebe 7_2002'!$N113</f>
        <v>17.857142857142858</v>
      </c>
      <c r="J113" s="33">
        <f>'Betriebe 7_2002'!J113*100/'Betriebe 7_2002'!$N113</f>
        <v>28.571428571428573</v>
      </c>
      <c r="K113" s="33">
        <f>'Betriebe 7_2002'!K113*100/'Betriebe 7_2002'!$N113</f>
        <v>7.1428571428571432</v>
      </c>
      <c r="L113" s="33">
        <f>'Betriebe 7_2002'!L113*100/'Betriebe 7_2002'!$N113</f>
        <v>3.5714285714285716</v>
      </c>
      <c r="M113" s="33">
        <f>'Betriebe 7_2002'!M113*100/'Betriebe 7_2002'!$N113</f>
        <v>0</v>
      </c>
      <c r="N113" s="33">
        <f>'Betriebe 7_2002'!N113*100/'Betriebe 7_2002'!$N113</f>
        <v>100</v>
      </c>
    </row>
    <row r="114" spans="1:14" x14ac:dyDescent="0.2">
      <c r="A114" s="25" t="s">
        <v>178</v>
      </c>
      <c r="B114" s="25" t="s">
        <v>231</v>
      </c>
      <c r="C114" s="36" t="s">
        <v>5</v>
      </c>
      <c r="D114" s="35" t="s">
        <v>14</v>
      </c>
      <c r="E114" s="33">
        <f>'Betriebe 7_2002'!E114*100/'Betriebe 7_2002'!$N114</f>
        <v>4.7619047619047619</v>
      </c>
      <c r="F114" s="33">
        <f>'Betriebe 7_2002'!F114*100/'Betriebe 7_2002'!$N114</f>
        <v>4.7619047619047619</v>
      </c>
      <c r="G114" s="33">
        <f>'Betriebe 7_2002'!G114*100/'Betriebe 7_2002'!$N114</f>
        <v>9.5238095238095237</v>
      </c>
      <c r="H114" s="33">
        <f>'Betriebe 7_2002'!H114*100/'Betriebe 7_2002'!$N114</f>
        <v>23.80952380952381</v>
      </c>
      <c r="I114" s="33">
        <f>'Betriebe 7_2002'!I114*100/'Betriebe 7_2002'!$N114</f>
        <v>38.095238095238095</v>
      </c>
      <c r="J114" s="33">
        <f>'Betriebe 7_2002'!J114*100/'Betriebe 7_2002'!$N114</f>
        <v>19.047619047619047</v>
      </c>
      <c r="K114" s="33">
        <f>'Betriebe 7_2002'!K114*100/'Betriebe 7_2002'!$N114</f>
        <v>0</v>
      </c>
      <c r="L114" s="33">
        <f>'Betriebe 7_2002'!L114*100/'Betriebe 7_2002'!$N114</f>
        <v>0</v>
      </c>
      <c r="M114" s="33">
        <f>'Betriebe 7_2002'!M114*100/'Betriebe 7_2002'!$N114</f>
        <v>0</v>
      </c>
      <c r="N114" s="33">
        <f>'Betriebe 7_2002'!N114*100/'Betriebe 7_2002'!$N114</f>
        <v>100</v>
      </c>
    </row>
    <row r="115" spans="1:14" x14ac:dyDescent="0.2">
      <c r="A115" s="25" t="s">
        <v>179</v>
      </c>
      <c r="B115" s="25" t="s">
        <v>231</v>
      </c>
      <c r="C115" s="36" t="s">
        <v>5</v>
      </c>
      <c r="D115" s="35" t="s">
        <v>15</v>
      </c>
      <c r="E115" s="33">
        <f>'Betriebe 7_2002'!E115*100/'Betriebe 7_2002'!$N115</f>
        <v>1.9607843137254901</v>
      </c>
      <c r="F115" s="33">
        <f>'Betriebe 7_2002'!F115*100/'Betriebe 7_2002'!$N115</f>
        <v>19.607843137254903</v>
      </c>
      <c r="G115" s="33">
        <f>'Betriebe 7_2002'!G115*100/'Betriebe 7_2002'!$N115</f>
        <v>18.627450980392158</v>
      </c>
      <c r="H115" s="33">
        <f>'Betriebe 7_2002'!H115*100/'Betriebe 7_2002'!$N115</f>
        <v>31.372549019607842</v>
      </c>
      <c r="I115" s="33">
        <f>'Betriebe 7_2002'!I115*100/'Betriebe 7_2002'!$N115</f>
        <v>19.607843137254903</v>
      </c>
      <c r="J115" s="33">
        <f>'Betriebe 7_2002'!J115*100/'Betriebe 7_2002'!$N115</f>
        <v>8.8235294117647065</v>
      </c>
      <c r="K115" s="33">
        <f>'Betriebe 7_2002'!K115*100/'Betriebe 7_2002'!$N115</f>
        <v>0</v>
      </c>
      <c r="L115" s="33">
        <f>'Betriebe 7_2002'!L115*100/'Betriebe 7_2002'!$N115</f>
        <v>0</v>
      </c>
      <c r="M115" s="33">
        <f>'Betriebe 7_2002'!M115*100/'Betriebe 7_2002'!$N115</f>
        <v>0</v>
      </c>
      <c r="N115" s="33">
        <f>'Betriebe 7_2002'!N115*100/'Betriebe 7_2002'!$N115</f>
        <v>100</v>
      </c>
    </row>
    <row r="116" spans="1:14" x14ac:dyDescent="0.2">
      <c r="A116" s="25" t="s">
        <v>180</v>
      </c>
      <c r="B116" s="25" t="s">
        <v>231</v>
      </c>
      <c r="C116" s="36" t="s">
        <v>5</v>
      </c>
      <c r="D116" s="35" t="s">
        <v>16</v>
      </c>
      <c r="E116" s="33">
        <f>'Betriebe 7_2002'!E116*100/'Betriebe 7_2002'!$N116</f>
        <v>0</v>
      </c>
      <c r="F116" s="33">
        <f>'Betriebe 7_2002'!F116*100/'Betriebe 7_2002'!$N116</f>
        <v>0</v>
      </c>
      <c r="G116" s="33">
        <f>'Betriebe 7_2002'!G116*100/'Betriebe 7_2002'!$N116</f>
        <v>0</v>
      </c>
      <c r="H116" s="33">
        <f>'Betriebe 7_2002'!H116*100/'Betriebe 7_2002'!$N116</f>
        <v>0</v>
      </c>
      <c r="I116" s="33">
        <f>'Betriebe 7_2002'!I116*100/'Betriebe 7_2002'!$N116</f>
        <v>0</v>
      </c>
      <c r="J116" s="33">
        <f>'Betriebe 7_2002'!J116*100/'Betriebe 7_2002'!$N116</f>
        <v>0</v>
      </c>
      <c r="K116" s="33">
        <f>'Betriebe 7_2002'!K116*100/'Betriebe 7_2002'!$N116</f>
        <v>100</v>
      </c>
      <c r="L116" s="33">
        <f>'Betriebe 7_2002'!L116*100/'Betriebe 7_2002'!$N116</f>
        <v>0</v>
      </c>
      <c r="M116" s="33">
        <f>'Betriebe 7_2002'!M116*100/'Betriebe 7_2002'!$N116</f>
        <v>0</v>
      </c>
      <c r="N116" s="33">
        <f>'Betriebe 7_2002'!N116*100/'Betriebe 7_2002'!$N116</f>
        <v>100</v>
      </c>
    </row>
    <row r="117" spans="1:14" x14ac:dyDescent="0.2">
      <c r="A117" s="25" t="s">
        <v>181</v>
      </c>
      <c r="B117" s="25" t="s">
        <v>231</v>
      </c>
      <c r="C117" s="36" t="s">
        <v>5</v>
      </c>
      <c r="D117" s="35" t="s">
        <v>17</v>
      </c>
      <c r="E117" s="33">
        <f>'Betriebe 7_2002'!E117*100/'Betriebe 7_2002'!$N117</f>
        <v>12.5</v>
      </c>
      <c r="F117" s="33">
        <f>'Betriebe 7_2002'!F117*100/'Betriebe 7_2002'!$N117</f>
        <v>12.5</v>
      </c>
      <c r="G117" s="33">
        <f>'Betriebe 7_2002'!G117*100/'Betriebe 7_2002'!$N117</f>
        <v>0</v>
      </c>
      <c r="H117" s="33">
        <f>'Betriebe 7_2002'!H117*100/'Betriebe 7_2002'!$N117</f>
        <v>12.5</v>
      </c>
      <c r="I117" s="33">
        <f>'Betriebe 7_2002'!I117*100/'Betriebe 7_2002'!$N117</f>
        <v>12.5</v>
      </c>
      <c r="J117" s="33">
        <f>'Betriebe 7_2002'!J117*100/'Betriebe 7_2002'!$N117</f>
        <v>12.5</v>
      </c>
      <c r="K117" s="33">
        <f>'Betriebe 7_2002'!K117*100/'Betriebe 7_2002'!$N117</f>
        <v>25</v>
      </c>
      <c r="L117" s="33">
        <f>'Betriebe 7_2002'!L117*100/'Betriebe 7_2002'!$N117</f>
        <v>12.5</v>
      </c>
      <c r="M117" s="33">
        <f>'Betriebe 7_2002'!M117*100/'Betriebe 7_2002'!$N117</f>
        <v>0</v>
      </c>
      <c r="N117" s="33">
        <f>'Betriebe 7_2002'!N117*100/'Betriebe 7_2002'!$N117</f>
        <v>100</v>
      </c>
    </row>
    <row r="118" spans="1:14" x14ac:dyDescent="0.2">
      <c r="A118" s="25" t="s">
        <v>182</v>
      </c>
      <c r="B118" s="25" t="s">
        <v>231</v>
      </c>
      <c r="C118" s="36" t="s">
        <v>5</v>
      </c>
      <c r="D118" s="35" t="s">
        <v>18</v>
      </c>
      <c r="E118" s="33">
        <f>'Betriebe 7_2002'!E118*100/'Betriebe 7_2002'!$N118</f>
        <v>100</v>
      </c>
      <c r="F118" s="33">
        <f>'Betriebe 7_2002'!F118*100/'Betriebe 7_2002'!$N118</f>
        <v>0</v>
      </c>
      <c r="G118" s="33">
        <f>'Betriebe 7_2002'!G118*100/'Betriebe 7_2002'!$N118</f>
        <v>0</v>
      </c>
      <c r="H118" s="33">
        <f>'Betriebe 7_2002'!H118*100/'Betriebe 7_2002'!$N118</f>
        <v>0</v>
      </c>
      <c r="I118" s="33">
        <f>'Betriebe 7_2002'!I118*100/'Betriebe 7_2002'!$N118</f>
        <v>0</v>
      </c>
      <c r="J118" s="33">
        <f>'Betriebe 7_2002'!J118*100/'Betriebe 7_2002'!$N118</f>
        <v>0</v>
      </c>
      <c r="K118" s="33">
        <f>'Betriebe 7_2002'!K118*100/'Betriebe 7_2002'!$N118</f>
        <v>0</v>
      </c>
      <c r="L118" s="33">
        <f>'Betriebe 7_2002'!L118*100/'Betriebe 7_2002'!$N118</f>
        <v>0</v>
      </c>
      <c r="M118" s="33">
        <f>'Betriebe 7_2002'!M118*100/'Betriebe 7_2002'!$N118</f>
        <v>0</v>
      </c>
      <c r="N118" s="33">
        <f>'Betriebe 7_2002'!N118*100/'Betriebe 7_2002'!$N118</f>
        <v>100</v>
      </c>
    </row>
    <row r="119" spans="1:14" x14ac:dyDescent="0.2">
      <c r="A119" s="25" t="s">
        <v>183</v>
      </c>
      <c r="B119" s="25" t="s">
        <v>231</v>
      </c>
      <c r="C119" s="36" t="s">
        <v>5</v>
      </c>
      <c r="D119" s="35" t="s">
        <v>19</v>
      </c>
      <c r="E119" s="33">
        <f>'Betriebe 7_2002'!E119*100/'Betriebe 7_2002'!$N119</f>
        <v>85.714285714285708</v>
      </c>
      <c r="F119" s="33">
        <f>'Betriebe 7_2002'!F119*100/'Betriebe 7_2002'!$N119</f>
        <v>14.285714285714286</v>
      </c>
      <c r="G119" s="33">
        <f>'Betriebe 7_2002'!G119*100/'Betriebe 7_2002'!$N119</f>
        <v>0</v>
      </c>
      <c r="H119" s="33">
        <f>'Betriebe 7_2002'!H119*100/'Betriebe 7_2002'!$N119</f>
        <v>0</v>
      </c>
      <c r="I119" s="33">
        <f>'Betriebe 7_2002'!I119*100/'Betriebe 7_2002'!$N119</f>
        <v>0</v>
      </c>
      <c r="J119" s="33">
        <f>'Betriebe 7_2002'!J119*100/'Betriebe 7_2002'!$N119</f>
        <v>0</v>
      </c>
      <c r="K119" s="33">
        <f>'Betriebe 7_2002'!K119*100/'Betriebe 7_2002'!$N119</f>
        <v>0</v>
      </c>
      <c r="L119" s="33">
        <f>'Betriebe 7_2002'!L119*100/'Betriebe 7_2002'!$N119</f>
        <v>0</v>
      </c>
      <c r="M119" s="33">
        <f>'Betriebe 7_2002'!M119*100/'Betriebe 7_2002'!$N119</f>
        <v>0</v>
      </c>
      <c r="N119" s="33">
        <f>'Betriebe 7_2002'!N119*100/'Betriebe 7_2002'!$N119</f>
        <v>100</v>
      </c>
    </row>
    <row r="120" spans="1:14" x14ac:dyDescent="0.2">
      <c r="A120" s="25" t="s">
        <v>370</v>
      </c>
      <c r="B120" s="25" t="s">
        <v>231</v>
      </c>
      <c r="C120" s="36"/>
      <c r="D120" s="35"/>
      <c r="E120" s="33" t="e">
        <f>'Betriebe 7_2002'!E120*100/'Betriebe 7_2002'!$N120</f>
        <v>#DIV/0!</v>
      </c>
      <c r="F120" s="33" t="e">
        <f>'Betriebe 7_2002'!F120*100/'Betriebe 7_2002'!$N120</f>
        <v>#DIV/0!</v>
      </c>
      <c r="G120" s="33" t="e">
        <f>'Betriebe 7_2002'!G120*100/'Betriebe 7_2002'!$N120</f>
        <v>#DIV/0!</v>
      </c>
      <c r="H120" s="33" t="e">
        <f>'Betriebe 7_2002'!H120*100/'Betriebe 7_2002'!$N120</f>
        <v>#DIV/0!</v>
      </c>
      <c r="I120" s="33" t="e">
        <f>'Betriebe 7_2002'!I120*100/'Betriebe 7_2002'!$N120</f>
        <v>#DIV/0!</v>
      </c>
      <c r="J120" s="33" t="e">
        <f>'Betriebe 7_2002'!J120*100/'Betriebe 7_2002'!$N120</f>
        <v>#DIV/0!</v>
      </c>
      <c r="K120" s="33" t="e">
        <f>'Betriebe 7_2002'!K120*100/'Betriebe 7_2002'!$N120</f>
        <v>#DIV/0!</v>
      </c>
      <c r="L120" s="33" t="e">
        <f>'Betriebe 7_2002'!L120*100/'Betriebe 7_2002'!$N120</f>
        <v>#DIV/0!</v>
      </c>
      <c r="M120" s="33" t="e">
        <f>'Betriebe 7_2002'!M120*100/'Betriebe 7_2002'!$N120</f>
        <v>#DIV/0!</v>
      </c>
      <c r="N120" s="33" t="e">
        <f>'Betriebe 7_2002'!N120*100/'Betriebe 7_2002'!$N120</f>
        <v>#DIV/0!</v>
      </c>
    </row>
    <row r="121" spans="1:14" x14ac:dyDescent="0.2">
      <c r="A121" s="25"/>
      <c r="B121" s="25"/>
      <c r="C121" s="36"/>
      <c r="D121" s="35"/>
      <c r="E121" s="33"/>
      <c r="F121" s="33"/>
      <c r="G121" s="33"/>
      <c r="H121" s="33"/>
      <c r="I121" s="33"/>
      <c r="J121" s="33"/>
      <c r="K121" s="33"/>
      <c r="L121" s="33"/>
      <c r="M121" s="33"/>
      <c r="N121" s="33"/>
    </row>
    <row r="122" spans="1:14" x14ac:dyDescent="0.2">
      <c r="A122" s="25"/>
      <c r="B122" s="25"/>
      <c r="C122" s="36"/>
      <c r="D122" s="35"/>
      <c r="E122" s="52">
        <f>'Betriebe 7_2002'!E122*100/'Betriebe 7_2002'!$N122</f>
        <v>10.416666666666666</v>
      </c>
      <c r="F122" s="52">
        <f>'Betriebe 7_2002'!F122*100/'Betriebe 7_2002'!$N122</f>
        <v>15.104166666666666</v>
      </c>
      <c r="G122" s="52">
        <f>'Betriebe 7_2002'!G122*100/'Betriebe 7_2002'!$N122</f>
        <v>13.020833333333334</v>
      </c>
      <c r="H122" s="52">
        <f>'Betriebe 7_2002'!H122*100/'Betriebe 7_2002'!$N122</f>
        <v>23.4375</v>
      </c>
      <c r="I122" s="52">
        <f>'Betriebe 7_2002'!I122*100/'Betriebe 7_2002'!$N122</f>
        <v>19.270833333333332</v>
      </c>
      <c r="J122" s="52">
        <f>'Betriebe 7_2002'!J122*100/'Betriebe 7_2002'!$N122</f>
        <v>12.5</v>
      </c>
      <c r="K122" s="52">
        <f>'Betriebe 7_2002'!K122*100/'Betriebe 7_2002'!$N122</f>
        <v>4.6875</v>
      </c>
      <c r="L122" s="52">
        <f>'Betriebe 7_2002'!L122*100/'Betriebe 7_2002'!$N122</f>
        <v>1.5625</v>
      </c>
      <c r="M122" s="52">
        <f>'Betriebe 7_2002'!M122*100/'Betriebe 7_2002'!$N122</f>
        <v>0</v>
      </c>
      <c r="N122" s="52">
        <f>'Betriebe 7_2002'!N122*100/'Betriebe 7_2002'!$N122</f>
        <v>100</v>
      </c>
    </row>
    <row r="123" spans="1:14" x14ac:dyDescent="0.2">
      <c r="A123" s="25"/>
      <c r="B123" s="25"/>
      <c r="C123" s="36"/>
      <c r="D123" s="35"/>
      <c r="E123" s="33"/>
      <c r="F123" s="33"/>
      <c r="G123" s="33"/>
      <c r="H123" s="33"/>
      <c r="I123" s="33"/>
      <c r="J123" s="33"/>
      <c r="K123" s="33"/>
      <c r="L123" s="33"/>
      <c r="M123" s="33"/>
      <c r="N123" s="33"/>
    </row>
    <row r="124" spans="1:14" x14ac:dyDescent="0.2">
      <c r="A124" s="25" t="s">
        <v>184</v>
      </c>
      <c r="B124" s="25" t="s">
        <v>231</v>
      </c>
      <c r="C124" s="36" t="s">
        <v>6</v>
      </c>
      <c r="D124" s="35" t="s">
        <v>12</v>
      </c>
      <c r="E124" s="33">
        <f>'Betriebe 7_2002'!E124*100/'Betriebe 7_2002'!$N124</f>
        <v>66.666666666666671</v>
      </c>
      <c r="F124" s="33">
        <f>'Betriebe 7_2002'!F124*100/'Betriebe 7_2002'!$N124</f>
        <v>0</v>
      </c>
      <c r="G124" s="33">
        <f>'Betriebe 7_2002'!G124*100/'Betriebe 7_2002'!$N124</f>
        <v>0</v>
      </c>
      <c r="H124" s="33">
        <f>'Betriebe 7_2002'!H124*100/'Betriebe 7_2002'!$N124</f>
        <v>0</v>
      </c>
      <c r="I124" s="33">
        <f>'Betriebe 7_2002'!I124*100/'Betriebe 7_2002'!$N124</f>
        <v>0</v>
      </c>
      <c r="J124" s="33">
        <f>'Betriebe 7_2002'!J124*100/'Betriebe 7_2002'!$N124</f>
        <v>0</v>
      </c>
      <c r="K124" s="33">
        <f>'Betriebe 7_2002'!K124*100/'Betriebe 7_2002'!$N124</f>
        <v>0</v>
      </c>
      <c r="L124" s="33">
        <f>'Betriebe 7_2002'!L124*100/'Betriebe 7_2002'!$N124</f>
        <v>0</v>
      </c>
      <c r="M124" s="33">
        <f>'Betriebe 7_2002'!M124*100/'Betriebe 7_2002'!$N124</f>
        <v>33.333333333333336</v>
      </c>
      <c r="N124" s="33">
        <f>'Betriebe 7_2002'!N124*100/'Betriebe 7_2002'!$N124</f>
        <v>100</v>
      </c>
    </row>
    <row r="125" spans="1:14" x14ac:dyDescent="0.2">
      <c r="A125" s="25" t="s">
        <v>185</v>
      </c>
      <c r="B125" s="25" t="s">
        <v>231</v>
      </c>
      <c r="C125" s="36" t="s">
        <v>6</v>
      </c>
      <c r="D125" s="35" t="s">
        <v>13</v>
      </c>
      <c r="E125" s="33">
        <f>'Betriebe 7_2002'!E125*100/'Betriebe 7_2002'!$N125</f>
        <v>64.285714285714292</v>
      </c>
      <c r="F125" s="33">
        <f>'Betriebe 7_2002'!F125*100/'Betriebe 7_2002'!$N125</f>
        <v>21.428571428571427</v>
      </c>
      <c r="G125" s="33">
        <f>'Betriebe 7_2002'!G125*100/'Betriebe 7_2002'!$N125</f>
        <v>14.285714285714286</v>
      </c>
      <c r="H125" s="33">
        <f>'Betriebe 7_2002'!H125*100/'Betriebe 7_2002'!$N125</f>
        <v>0</v>
      </c>
      <c r="I125" s="33">
        <f>'Betriebe 7_2002'!I125*100/'Betriebe 7_2002'!$N125</f>
        <v>0</v>
      </c>
      <c r="J125" s="33">
        <f>'Betriebe 7_2002'!J125*100/'Betriebe 7_2002'!$N125</f>
        <v>0</v>
      </c>
      <c r="K125" s="33">
        <f>'Betriebe 7_2002'!K125*100/'Betriebe 7_2002'!$N125</f>
        <v>0</v>
      </c>
      <c r="L125" s="33">
        <f>'Betriebe 7_2002'!L125*100/'Betriebe 7_2002'!$N125</f>
        <v>0</v>
      </c>
      <c r="M125" s="33">
        <f>'Betriebe 7_2002'!M125*100/'Betriebe 7_2002'!$N125</f>
        <v>0</v>
      </c>
      <c r="N125" s="33">
        <f>'Betriebe 7_2002'!N125*100/'Betriebe 7_2002'!$N125</f>
        <v>100</v>
      </c>
    </row>
    <row r="126" spans="1:14" x14ac:dyDescent="0.2">
      <c r="A126" s="25" t="s">
        <v>186</v>
      </c>
      <c r="B126" s="25" t="s">
        <v>231</v>
      </c>
      <c r="C126" s="36" t="s">
        <v>6</v>
      </c>
      <c r="D126" s="35" t="s">
        <v>14</v>
      </c>
      <c r="E126" s="33">
        <f>'Betriebe 7_2002'!E126*100/'Betriebe 7_2002'!$N126</f>
        <v>48.148148148148145</v>
      </c>
      <c r="F126" s="33">
        <f>'Betriebe 7_2002'!F126*100/'Betriebe 7_2002'!$N126</f>
        <v>14.814814814814815</v>
      </c>
      <c r="G126" s="33">
        <f>'Betriebe 7_2002'!G126*100/'Betriebe 7_2002'!$N126</f>
        <v>7.4074074074074074</v>
      </c>
      <c r="H126" s="33">
        <f>'Betriebe 7_2002'!H126*100/'Betriebe 7_2002'!$N126</f>
        <v>7.4074074074074074</v>
      </c>
      <c r="I126" s="33">
        <f>'Betriebe 7_2002'!I126*100/'Betriebe 7_2002'!$N126</f>
        <v>0</v>
      </c>
      <c r="J126" s="33">
        <f>'Betriebe 7_2002'!J126*100/'Betriebe 7_2002'!$N126</f>
        <v>3.7037037037037037</v>
      </c>
      <c r="K126" s="33">
        <f>'Betriebe 7_2002'!K126*100/'Betriebe 7_2002'!$N126</f>
        <v>7.4074074074074074</v>
      </c>
      <c r="L126" s="33">
        <f>'Betriebe 7_2002'!L126*100/'Betriebe 7_2002'!$N126</f>
        <v>0</v>
      </c>
      <c r="M126" s="33">
        <f>'Betriebe 7_2002'!M126*100/'Betriebe 7_2002'!$N126</f>
        <v>11.111111111111111</v>
      </c>
      <c r="N126" s="33">
        <f>'Betriebe 7_2002'!N126*100/'Betriebe 7_2002'!$N126</f>
        <v>100</v>
      </c>
    </row>
    <row r="127" spans="1:14" x14ac:dyDescent="0.2">
      <c r="A127" s="25" t="s">
        <v>187</v>
      </c>
      <c r="B127" s="25" t="s">
        <v>231</v>
      </c>
      <c r="C127" s="36" t="s">
        <v>6</v>
      </c>
      <c r="D127" s="35" t="s">
        <v>15</v>
      </c>
      <c r="E127" s="33">
        <f>'Betriebe 7_2002'!E127*100/'Betriebe 7_2002'!$N127</f>
        <v>72.222222222222229</v>
      </c>
      <c r="F127" s="33">
        <f>'Betriebe 7_2002'!F127*100/'Betriebe 7_2002'!$N127</f>
        <v>22.222222222222221</v>
      </c>
      <c r="G127" s="33">
        <f>'Betriebe 7_2002'!G127*100/'Betriebe 7_2002'!$N127</f>
        <v>0</v>
      </c>
      <c r="H127" s="33">
        <f>'Betriebe 7_2002'!H127*100/'Betriebe 7_2002'!$N127</f>
        <v>5.5555555555555554</v>
      </c>
      <c r="I127" s="33">
        <f>'Betriebe 7_2002'!I127*100/'Betriebe 7_2002'!$N127</f>
        <v>0</v>
      </c>
      <c r="J127" s="33">
        <f>'Betriebe 7_2002'!J127*100/'Betriebe 7_2002'!$N127</f>
        <v>0</v>
      </c>
      <c r="K127" s="33">
        <f>'Betriebe 7_2002'!K127*100/'Betriebe 7_2002'!$N127</f>
        <v>0</v>
      </c>
      <c r="L127" s="33">
        <f>'Betriebe 7_2002'!L127*100/'Betriebe 7_2002'!$N127</f>
        <v>0</v>
      </c>
      <c r="M127" s="33">
        <f>'Betriebe 7_2002'!M127*100/'Betriebe 7_2002'!$N127</f>
        <v>0</v>
      </c>
      <c r="N127" s="33">
        <f>'Betriebe 7_2002'!N127*100/'Betriebe 7_2002'!$N127</f>
        <v>100</v>
      </c>
    </row>
    <row r="128" spans="1:14" x14ac:dyDescent="0.2">
      <c r="A128" s="25" t="s">
        <v>188</v>
      </c>
      <c r="B128" s="25" t="s">
        <v>231</v>
      </c>
      <c r="C128" s="36" t="s">
        <v>6</v>
      </c>
      <c r="D128" s="35" t="s">
        <v>16</v>
      </c>
      <c r="E128" s="33">
        <f>'Betriebe 7_2002'!E128*100/'Betriebe 7_2002'!$N128</f>
        <v>29.09090909090909</v>
      </c>
      <c r="F128" s="33">
        <f>'Betriebe 7_2002'!F128*100/'Betriebe 7_2002'!$N128</f>
        <v>21.818181818181817</v>
      </c>
      <c r="G128" s="33">
        <f>'Betriebe 7_2002'!G128*100/'Betriebe 7_2002'!$N128</f>
        <v>18.181818181818183</v>
      </c>
      <c r="H128" s="33">
        <f>'Betriebe 7_2002'!H128*100/'Betriebe 7_2002'!$N128</f>
        <v>16.969696969696969</v>
      </c>
      <c r="I128" s="33">
        <f>'Betriebe 7_2002'!I128*100/'Betriebe 7_2002'!$N128</f>
        <v>7.2727272727272725</v>
      </c>
      <c r="J128" s="33">
        <f>'Betriebe 7_2002'!J128*100/'Betriebe 7_2002'!$N128</f>
        <v>5.4545454545454541</v>
      </c>
      <c r="K128" s="33">
        <f>'Betriebe 7_2002'!K128*100/'Betriebe 7_2002'!$N128</f>
        <v>0</v>
      </c>
      <c r="L128" s="33">
        <f>'Betriebe 7_2002'!L128*100/'Betriebe 7_2002'!$N128</f>
        <v>0.60606060606060608</v>
      </c>
      <c r="M128" s="33">
        <f>'Betriebe 7_2002'!M128*100/'Betriebe 7_2002'!$N128</f>
        <v>0.60606060606060608</v>
      </c>
      <c r="N128" s="33">
        <f>'Betriebe 7_2002'!N128*100/'Betriebe 7_2002'!$N128</f>
        <v>100</v>
      </c>
    </row>
    <row r="129" spans="1:14" x14ac:dyDescent="0.2">
      <c r="A129" s="25" t="s">
        <v>189</v>
      </c>
      <c r="B129" s="25" t="s">
        <v>231</v>
      </c>
      <c r="C129" s="36" t="s">
        <v>6</v>
      </c>
      <c r="D129" s="35" t="s">
        <v>17</v>
      </c>
      <c r="E129" s="33">
        <f>'Betriebe 7_2002'!E129*100/'Betriebe 7_2002'!$N129</f>
        <v>75.73770491803279</v>
      </c>
      <c r="F129" s="33">
        <f>'Betriebe 7_2002'!F129*100/'Betriebe 7_2002'!$N129</f>
        <v>13.114754098360656</v>
      </c>
      <c r="G129" s="33">
        <f>'Betriebe 7_2002'!G129*100/'Betriebe 7_2002'!$N129</f>
        <v>6.8852459016393439</v>
      </c>
      <c r="H129" s="33">
        <f>'Betriebe 7_2002'!H129*100/'Betriebe 7_2002'!$N129</f>
        <v>3.278688524590164</v>
      </c>
      <c r="I129" s="33">
        <f>'Betriebe 7_2002'!I129*100/'Betriebe 7_2002'!$N129</f>
        <v>0.65573770491803274</v>
      </c>
      <c r="J129" s="33">
        <f>'Betriebe 7_2002'!J129*100/'Betriebe 7_2002'!$N129</f>
        <v>0.32786885245901637</v>
      </c>
      <c r="K129" s="33">
        <f>'Betriebe 7_2002'!K129*100/'Betriebe 7_2002'!$N129</f>
        <v>0</v>
      </c>
      <c r="L129" s="33">
        <f>'Betriebe 7_2002'!L129*100/'Betriebe 7_2002'!$N129</f>
        <v>0</v>
      </c>
      <c r="M129" s="33">
        <f>'Betriebe 7_2002'!M129*100/'Betriebe 7_2002'!$N129</f>
        <v>0</v>
      </c>
      <c r="N129" s="33">
        <f>'Betriebe 7_2002'!N129*100/'Betriebe 7_2002'!$N129</f>
        <v>100</v>
      </c>
    </row>
    <row r="130" spans="1:14" x14ac:dyDescent="0.2">
      <c r="A130" s="25" t="s">
        <v>190</v>
      </c>
      <c r="B130" s="25" t="s">
        <v>231</v>
      </c>
      <c r="C130" s="36" t="s">
        <v>6</v>
      </c>
      <c r="D130" s="35" t="s">
        <v>18</v>
      </c>
      <c r="E130" s="33">
        <f>'Betriebe 7_2002'!E130*100/'Betriebe 7_2002'!$N130</f>
        <v>52.538631346578363</v>
      </c>
      <c r="F130" s="33">
        <f>'Betriebe 7_2002'!F130*100/'Betriebe 7_2002'!$N130</f>
        <v>21.41280353200883</v>
      </c>
      <c r="G130" s="33">
        <f>'Betriebe 7_2002'!G130*100/'Betriebe 7_2002'!$N130</f>
        <v>13.245033112582782</v>
      </c>
      <c r="H130" s="33">
        <f>'Betriebe 7_2002'!H130*100/'Betriebe 7_2002'!$N130</f>
        <v>9.1611479028697573</v>
      </c>
      <c r="I130" s="33">
        <f>'Betriebe 7_2002'!I130*100/'Betriebe 7_2002'!$N130</f>
        <v>2.3178807947019866</v>
      </c>
      <c r="J130" s="33">
        <f>'Betriebe 7_2002'!J130*100/'Betriebe 7_2002'!$N130</f>
        <v>1.3245033112582782</v>
      </c>
      <c r="K130" s="33">
        <f>'Betriebe 7_2002'!K130*100/'Betriebe 7_2002'!$N130</f>
        <v>0</v>
      </c>
      <c r="L130" s="33">
        <f>'Betriebe 7_2002'!L130*100/'Betriebe 7_2002'!$N130</f>
        <v>0</v>
      </c>
      <c r="M130" s="33">
        <f>'Betriebe 7_2002'!M130*100/'Betriebe 7_2002'!$N130</f>
        <v>0</v>
      </c>
      <c r="N130" s="33">
        <f>'Betriebe 7_2002'!N130*100/'Betriebe 7_2002'!$N130</f>
        <v>100</v>
      </c>
    </row>
    <row r="131" spans="1:14" x14ac:dyDescent="0.2">
      <c r="A131" s="25" t="s">
        <v>191</v>
      </c>
      <c r="B131" s="25" t="s">
        <v>231</v>
      </c>
      <c r="C131" s="36" t="s">
        <v>6</v>
      </c>
      <c r="D131" s="35" t="s">
        <v>19</v>
      </c>
      <c r="E131" s="33">
        <f>'Betriebe 7_2002'!E131*100/'Betriebe 7_2002'!$N131</f>
        <v>48.75</v>
      </c>
      <c r="F131" s="33">
        <f>'Betriebe 7_2002'!F131*100/'Betriebe 7_2002'!$N131</f>
        <v>21.25</v>
      </c>
      <c r="G131" s="33">
        <f>'Betriebe 7_2002'!G131*100/'Betriebe 7_2002'!$N131</f>
        <v>16.25</v>
      </c>
      <c r="H131" s="33">
        <f>'Betriebe 7_2002'!H131*100/'Betriebe 7_2002'!$N131</f>
        <v>12.5</v>
      </c>
      <c r="I131" s="33">
        <f>'Betriebe 7_2002'!I131*100/'Betriebe 7_2002'!$N131</f>
        <v>1.25</v>
      </c>
      <c r="J131" s="33">
        <f>'Betriebe 7_2002'!J131*100/'Betriebe 7_2002'!$N131</f>
        <v>0</v>
      </c>
      <c r="K131" s="33">
        <f>'Betriebe 7_2002'!K131*100/'Betriebe 7_2002'!$N131</f>
        <v>0</v>
      </c>
      <c r="L131" s="33">
        <f>'Betriebe 7_2002'!L131*100/'Betriebe 7_2002'!$N131</f>
        <v>0</v>
      </c>
      <c r="M131" s="33">
        <f>'Betriebe 7_2002'!M131*100/'Betriebe 7_2002'!$N131</f>
        <v>0</v>
      </c>
      <c r="N131" s="33">
        <f>'Betriebe 7_2002'!N131*100/'Betriebe 7_2002'!$N131</f>
        <v>100</v>
      </c>
    </row>
    <row r="132" spans="1:14" x14ac:dyDescent="0.2">
      <c r="A132" s="25" t="s">
        <v>192</v>
      </c>
      <c r="B132" s="25" t="s">
        <v>231</v>
      </c>
      <c r="C132" s="36" t="s">
        <v>6</v>
      </c>
      <c r="D132" s="35" t="s">
        <v>20</v>
      </c>
      <c r="E132" s="33">
        <f>'Betriebe 7_2002'!E132*100/'Betriebe 7_2002'!$N132</f>
        <v>15.873015873015873</v>
      </c>
      <c r="F132" s="33">
        <f>'Betriebe 7_2002'!F132*100/'Betriebe 7_2002'!$N132</f>
        <v>44.444444444444443</v>
      </c>
      <c r="G132" s="33">
        <f>'Betriebe 7_2002'!G132*100/'Betriebe 7_2002'!$N132</f>
        <v>33.333333333333336</v>
      </c>
      <c r="H132" s="33">
        <f>'Betriebe 7_2002'!H132*100/'Betriebe 7_2002'!$N132</f>
        <v>6.3492063492063489</v>
      </c>
      <c r="I132" s="33">
        <f>'Betriebe 7_2002'!I132*100/'Betriebe 7_2002'!$N132</f>
        <v>0</v>
      </c>
      <c r="J132" s="33">
        <f>'Betriebe 7_2002'!J132*100/'Betriebe 7_2002'!$N132</f>
        <v>0</v>
      </c>
      <c r="K132" s="33">
        <f>'Betriebe 7_2002'!K132*100/'Betriebe 7_2002'!$N132</f>
        <v>0</v>
      </c>
      <c r="L132" s="33">
        <f>'Betriebe 7_2002'!L132*100/'Betriebe 7_2002'!$N132</f>
        <v>0</v>
      </c>
      <c r="M132" s="33">
        <f>'Betriebe 7_2002'!M132*100/'Betriebe 7_2002'!$N132</f>
        <v>0</v>
      </c>
      <c r="N132" s="33">
        <f>'Betriebe 7_2002'!N132*100/'Betriebe 7_2002'!$N132</f>
        <v>100</v>
      </c>
    </row>
    <row r="133" spans="1:14" x14ac:dyDescent="0.2">
      <c r="A133" s="25" t="s">
        <v>193</v>
      </c>
      <c r="B133" s="25" t="s">
        <v>231</v>
      </c>
      <c r="C133" s="36" t="s">
        <v>6</v>
      </c>
      <c r="D133" s="35" t="s">
        <v>21</v>
      </c>
      <c r="E133" s="33">
        <f>'Betriebe 7_2002'!E133*100/'Betriebe 7_2002'!$N133</f>
        <v>72.615384615384613</v>
      </c>
      <c r="F133" s="33">
        <f>'Betriebe 7_2002'!F133*100/'Betriebe 7_2002'!$N133</f>
        <v>18.153846153846153</v>
      </c>
      <c r="G133" s="33">
        <f>'Betriebe 7_2002'!G133*100/'Betriebe 7_2002'!$N133</f>
        <v>6.7692307692307692</v>
      </c>
      <c r="H133" s="33">
        <f>'Betriebe 7_2002'!H133*100/'Betriebe 7_2002'!$N133</f>
        <v>2.4615384615384617</v>
      </c>
      <c r="I133" s="33">
        <f>'Betriebe 7_2002'!I133*100/'Betriebe 7_2002'!$N133</f>
        <v>0</v>
      </c>
      <c r="J133" s="33">
        <f>'Betriebe 7_2002'!J133*100/'Betriebe 7_2002'!$N133</f>
        <v>0</v>
      </c>
      <c r="K133" s="33">
        <f>'Betriebe 7_2002'!K133*100/'Betriebe 7_2002'!$N133</f>
        <v>0</v>
      </c>
      <c r="L133" s="33">
        <f>'Betriebe 7_2002'!L133*100/'Betriebe 7_2002'!$N133</f>
        <v>0</v>
      </c>
      <c r="M133" s="33">
        <f>'Betriebe 7_2002'!M133*100/'Betriebe 7_2002'!$N133</f>
        <v>0</v>
      </c>
      <c r="N133" s="33">
        <f>'Betriebe 7_2002'!N133*100/'Betriebe 7_2002'!$N133</f>
        <v>100</v>
      </c>
    </row>
    <row r="134" spans="1:14" x14ac:dyDescent="0.2">
      <c r="A134" s="25" t="s">
        <v>194</v>
      </c>
      <c r="B134" s="25" t="s">
        <v>231</v>
      </c>
      <c r="C134" s="36" t="s">
        <v>6</v>
      </c>
      <c r="D134" s="35" t="s">
        <v>23</v>
      </c>
      <c r="E134" s="33">
        <f>'Betriebe 7_2002'!E134*100/'Betriebe 7_2002'!$N134</f>
        <v>60</v>
      </c>
      <c r="F134" s="33">
        <f>'Betriebe 7_2002'!F134*100/'Betriebe 7_2002'!$N134</f>
        <v>20</v>
      </c>
      <c r="G134" s="33">
        <f>'Betriebe 7_2002'!G134*100/'Betriebe 7_2002'!$N134</f>
        <v>0</v>
      </c>
      <c r="H134" s="33">
        <f>'Betriebe 7_2002'!H134*100/'Betriebe 7_2002'!$N134</f>
        <v>0</v>
      </c>
      <c r="I134" s="33">
        <f>'Betriebe 7_2002'!I134*100/'Betriebe 7_2002'!$N134</f>
        <v>20</v>
      </c>
      <c r="J134" s="33">
        <f>'Betriebe 7_2002'!J134*100/'Betriebe 7_2002'!$N134</f>
        <v>0</v>
      </c>
      <c r="K134" s="33">
        <f>'Betriebe 7_2002'!K134*100/'Betriebe 7_2002'!$N134</f>
        <v>0</v>
      </c>
      <c r="L134" s="33">
        <f>'Betriebe 7_2002'!L134*100/'Betriebe 7_2002'!$N134</f>
        <v>0</v>
      </c>
      <c r="M134" s="33">
        <f>'Betriebe 7_2002'!M134*100/'Betriebe 7_2002'!$N134</f>
        <v>0</v>
      </c>
      <c r="N134" s="33">
        <f>'Betriebe 7_2002'!N134*100/'Betriebe 7_2002'!$N134</f>
        <v>100</v>
      </c>
    </row>
    <row r="135" spans="1:14" x14ac:dyDescent="0.2">
      <c r="A135" s="25" t="s">
        <v>195</v>
      </c>
      <c r="B135" s="25" t="s">
        <v>231</v>
      </c>
      <c r="C135" s="36" t="s">
        <v>7</v>
      </c>
      <c r="D135" s="35" t="s">
        <v>12</v>
      </c>
      <c r="E135" s="33">
        <f>'Betriebe 7_2002'!E138*100/'Betriebe 7_2002'!$N138</f>
        <v>74.359651439133884</v>
      </c>
      <c r="F135" s="33">
        <f>'Betriebe 7_2002'!F138*100/'Betriebe 7_2002'!$N138</f>
        <v>16.873514655400054</v>
      </c>
      <c r="G135" s="33">
        <f>'Betriebe 7_2002'!G138*100/'Betriebe 7_2002'!$N138</f>
        <v>5.9941906522313175</v>
      </c>
      <c r="H135" s="33">
        <f>'Betriebe 7_2002'!H138*100/'Betriebe 7_2002'!$N138</f>
        <v>2.0068655928175336</v>
      </c>
      <c r="I135" s="33">
        <f>'Betriebe 7_2002'!I138*100/'Betriebe 7_2002'!$N138</f>
        <v>0.4224980195405334</v>
      </c>
      <c r="J135" s="33">
        <f>'Betriebe 7_2002'!J138*100/'Betriebe 7_2002'!$N138</f>
        <v>0.26406126221283338</v>
      </c>
      <c r="K135" s="33">
        <f>'Betriebe 7_2002'!K138*100/'Betriebe 7_2002'!$N138</f>
        <v>2.6406126221283337E-2</v>
      </c>
      <c r="L135" s="33">
        <f>'Betriebe 7_2002'!L138*100/'Betriebe 7_2002'!$N138</f>
        <v>5.2812252442566675E-2</v>
      </c>
      <c r="M135" s="33">
        <f>'Betriebe 7_2002'!M138*100/'Betriebe 7_2002'!$N138</f>
        <v>0</v>
      </c>
      <c r="N135" s="33">
        <f>'Betriebe 7_2002'!N138*100/'Betriebe 7_2002'!$N138</f>
        <v>100</v>
      </c>
    </row>
    <row r="136" spans="1:14" x14ac:dyDescent="0.2">
      <c r="A136" s="25" t="s">
        <v>196</v>
      </c>
      <c r="B136" s="25" t="s">
        <v>231</v>
      </c>
      <c r="C136" s="36" t="s">
        <v>7</v>
      </c>
      <c r="D136" s="35" t="s">
        <v>13</v>
      </c>
      <c r="E136" s="33">
        <f>'Betriebe 7_2002'!E139*100/'Betriebe 7_2002'!$N139</f>
        <v>59.170984455958546</v>
      </c>
      <c r="F136" s="33">
        <f>'Betriebe 7_2002'!F139*100/'Betriebe 7_2002'!$N139</f>
        <v>21.036269430051814</v>
      </c>
      <c r="G136" s="33">
        <f>'Betriebe 7_2002'!G139*100/'Betriebe 7_2002'!$N139</f>
        <v>10.569948186528498</v>
      </c>
      <c r="H136" s="33">
        <f>'Betriebe 7_2002'!H139*100/'Betriebe 7_2002'!$N139</f>
        <v>7.1502590673575126</v>
      </c>
      <c r="I136" s="33">
        <f>'Betriebe 7_2002'!I139*100/'Betriebe 7_2002'!$N139</f>
        <v>1.4507772020725389</v>
      </c>
      <c r="J136" s="33">
        <f>'Betriebe 7_2002'!J139*100/'Betriebe 7_2002'!$N139</f>
        <v>0.51813471502590669</v>
      </c>
      <c r="K136" s="33">
        <f>'Betriebe 7_2002'!K139*100/'Betriebe 7_2002'!$N139</f>
        <v>0.10362694300518134</v>
      </c>
      <c r="L136" s="33">
        <f>'Betriebe 7_2002'!L139*100/'Betriebe 7_2002'!$N139</f>
        <v>0</v>
      </c>
      <c r="M136" s="33">
        <f>'Betriebe 7_2002'!M139*100/'Betriebe 7_2002'!$N139</f>
        <v>0</v>
      </c>
      <c r="N136" s="33">
        <f>'Betriebe 7_2002'!N139*100/'Betriebe 7_2002'!$N139</f>
        <v>100</v>
      </c>
    </row>
    <row r="137" spans="1:14" x14ac:dyDescent="0.2">
      <c r="A137" s="25" t="s">
        <v>197</v>
      </c>
      <c r="B137" s="25" t="s">
        <v>231</v>
      </c>
      <c r="C137" s="36" t="s">
        <v>7</v>
      </c>
      <c r="D137" s="35" t="s">
        <v>14</v>
      </c>
      <c r="E137" s="33">
        <f>'Betriebe 7_2002'!E140*100/'Betriebe 7_2002'!$N140</f>
        <v>26.923076923076923</v>
      </c>
      <c r="F137" s="33">
        <f>'Betriebe 7_2002'!F140*100/'Betriebe 7_2002'!$N140</f>
        <v>19.23076923076923</v>
      </c>
      <c r="G137" s="33">
        <f>'Betriebe 7_2002'!G140*100/'Betriebe 7_2002'!$N140</f>
        <v>23.076923076923077</v>
      </c>
      <c r="H137" s="33">
        <f>'Betriebe 7_2002'!H140*100/'Betriebe 7_2002'!$N140</f>
        <v>19.23076923076923</v>
      </c>
      <c r="I137" s="33">
        <f>'Betriebe 7_2002'!I140*100/'Betriebe 7_2002'!$N140</f>
        <v>7.6923076923076925</v>
      </c>
      <c r="J137" s="33">
        <f>'Betriebe 7_2002'!J140*100/'Betriebe 7_2002'!$N140</f>
        <v>3.8461538461538463</v>
      </c>
      <c r="K137" s="33">
        <f>'Betriebe 7_2002'!K140*100/'Betriebe 7_2002'!$N140</f>
        <v>0</v>
      </c>
      <c r="L137" s="33">
        <f>'Betriebe 7_2002'!L140*100/'Betriebe 7_2002'!$N140</f>
        <v>0</v>
      </c>
      <c r="M137" s="33">
        <f>'Betriebe 7_2002'!M140*100/'Betriebe 7_2002'!$N140</f>
        <v>0</v>
      </c>
      <c r="N137" s="33">
        <f>'Betriebe 7_2002'!N140*100/'Betriebe 7_2002'!$N140</f>
        <v>100</v>
      </c>
    </row>
    <row r="138" spans="1:14" x14ac:dyDescent="0.2">
      <c r="A138" s="25" t="s">
        <v>198</v>
      </c>
      <c r="B138" s="25" t="s">
        <v>231</v>
      </c>
      <c r="C138" s="36" t="s">
        <v>7</v>
      </c>
      <c r="D138" s="35" t="s">
        <v>15</v>
      </c>
      <c r="E138" s="33">
        <f>'Betriebe 7_2002'!E141*100/'Betriebe 7_2002'!$N141</f>
        <v>76.623376623376629</v>
      </c>
      <c r="F138" s="33">
        <f>'Betriebe 7_2002'!F141*100/'Betriebe 7_2002'!$N141</f>
        <v>10.38961038961039</v>
      </c>
      <c r="G138" s="33">
        <f>'Betriebe 7_2002'!G141*100/'Betriebe 7_2002'!$N141</f>
        <v>7.7922077922077921</v>
      </c>
      <c r="H138" s="33">
        <f>'Betriebe 7_2002'!H141*100/'Betriebe 7_2002'!$N141</f>
        <v>2.5974025974025974</v>
      </c>
      <c r="I138" s="33">
        <f>'Betriebe 7_2002'!I141*100/'Betriebe 7_2002'!$N141</f>
        <v>1.2987012987012987</v>
      </c>
      <c r="J138" s="33">
        <f>'Betriebe 7_2002'!J141*100/'Betriebe 7_2002'!$N141</f>
        <v>0</v>
      </c>
      <c r="K138" s="33">
        <f>'Betriebe 7_2002'!K141*100/'Betriebe 7_2002'!$N141</f>
        <v>1.2987012987012987</v>
      </c>
      <c r="L138" s="33">
        <f>'Betriebe 7_2002'!L141*100/'Betriebe 7_2002'!$N141</f>
        <v>0</v>
      </c>
      <c r="M138" s="33">
        <f>'Betriebe 7_2002'!M141*100/'Betriebe 7_2002'!$N141</f>
        <v>0</v>
      </c>
      <c r="N138" s="33">
        <f>'Betriebe 7_2002'!N141*100/'Betriebe 7_2002'!$N141</f>
        <v>100</v>
      </c>
    </row>
    <row r="139" spans="1:14" x14ac:dyDescent="0.2">
      <c r="A139" s="25" t="s">
        <v>199</v>
      </c>
      <c r="B139" s="25" t="s">
        <v>231</v>
      </c>
      <c r="C139" s="36" t="s">
        <v>7</v>
      </c>
      <c r="D139" s="35" t="s">
        <v>16</v>
      </c>
      <c r="E139" s="33">
        <f>'Betriebe 7_2002'!E142*100/'Betriebe 7_2002'!$N142</f>
        <v>51.807228915662648</v>
      </c>
      <c r="F139" s="33">
        <f>'Betriebe 7_2002'!F142*100/'Betriebe 7_2002'!$N142</f>
        <v>27.710843373493976</v>
      </c>
      <c r="G139" s="33">
        <f>'Betriebe 7_2002'!G142*100/'Betriebe 7_2002'!$N142</f>
        <v>9.6385542168674707</v>
      </c>
      <c r="H139" s="33">
        <f>'Betriebe 7_2002'!H142*100/'Betriebe 7_2002'!$N142</f>
        <v>7.2289156626506026</v>
      </c>
      <c r="I139" s="33">
        <f>'Betriebe 7_2002'!I142*100/'Betriebe 7_2002'!$N142</f>
        <v>2.4096385542168677</v>
      </c>
      <c r="J139" s="33">
        <f>'Betriebe 7_2002'!J142*100/'Betriebe 7_2002'!$N142</f>
        <v>0</v>
      </c>
      <c r="K139" s="33">
        <f>'Betriebe 7_2002'!K142*100/'Betriebe 7_2002'!$N142</f>
        <v>1.2048192771084338</v>
      </c>
      <c r="L139" s="33">
        <f>'Betriebe 7_2002'!L142*100/'Betriebe 7_2002'!$N142</f>
        <v>0</v>
      </c>
      <c r="M139" s="33">
        <f>'Betriebe 7_2002'!M142*100/'Betriebe 7_2002'!$N142</f>
        <v>0</v>
      </c>
      <c r="N139" s="33">
        <f>'Betriebe 7_2002'!N142*100/'Betriebe 7_2002'!$N142</f>
        <v>100</v>
      </c>
    </row>
    <row r="140" spans="1:14" x14ac:dyDescent="0.2">
      <c r="A140" s="25" t="s">
        <v>200</v>
      </c>
      <c r="B140" s="25" t="s">
        <v>231</v>
      </c>
      <c r="C140" s="36" t="s">
        <v>7</v>
      </c>
      <c r="D140" s="35" t="s">
        <v>17</v>
      </c>
      <c r="E140" s="33">
        <f>'Betriebe 7_2002'!E143*100/'Betriebe 7_2002'!$N143</f>
        <v>58.333333333333336</v>
      </c>
      <c r="F140" s="33">
        <f>'Betriebe 7_2002'!F143*100/'Betriebe 7_2002'!$N143</f>
        <v>25</v>
      </c>
      <c r="G140" s="33">
        <f>'Betriebe 7_2002'!G143*100/'Betriebe 7_2002'!$N143</f>
        <v>11.111111111111111</v>
      </c>
      <c r="H140" s="33">
        <f>'Betriebe 7_2002'!H143*100/'Betriebe 7_2002'!$N143</f>
        <v>5.5555555555555554</v>
      </c>
      <c r="I140" s="33">
        <f>'Betriebe 7_2002'!I143*100/'Betriebe 7_2002'!$N143</f>
        <v>0</v>
      </c>
      <c r="J140" s="33">
        <f>'Betriebe 7_2002'!J143*100/'Betriebe 7_2002'!$N143</f>
        <v>0</v>
      </c>
      <c r="K140" s="33">
        <f>'Betriebe 7_2002'!K143*100/'Betriebe 7_2002'!$N143</f>
        <v>0</v>
      </c>
      <c r="L140" s="33">
        <f>'Betriebe 7_2002'!L143*100/'Betriebe 7_2002'!$N143</f>
        <v>0</v>
      </c>
      <c r="M140" s="33">
        <f>'Betriebe 7_2002'!M143*100/'Betriebe 7_2002'!$N143</f>
        <v>0</v>
      </c>
      <c r="N140" s="33">
        <f>'Betriebe 7_2002'!N143*100/'Betriebe 7_2002'!$N143</f>
        <v>100</v>
      </c>
    </row>
    <row r="141" spans="1:14" x14ac:dyDescent="0.2">
      <c r="A141" s="25" t="s">
        <v>201</v>
      </c>
      <c r="B141" s="25" t="s">
        <v>231</v>
      </c>
      <c r="C141" s="36" t="s">
        <v>7</v>
      </c>
      <c r="D141" s="35" t="s">
        <v>18</v>
      </c>
      <c r="E141" s="33">
        <f>'Betriebe 7_2002'!E144*100/'Betriebe 7_2002'!$N144</f>
        <v>39.130434782608695</v>
      </c>
      <c r="F141" s="33">
        <f>'Betriebe 7_2002'!F144*100/'Betriebe 7_2002'!$N144</f>
        <v>30.434782608695652</v>
      </c>
      <c r="G141" s="33">
        <f>'Betriebe 7_2002'!G144*100/'Betriebe 7_2002'!$N144</f>
        <v>13.043478260869565</v>
      </c>
      <c r="H141" s="33">
        <f>'Betriebe 7_2002'!H144*100/'Betriebe 7_2002'!$N144</f>
        <v>13.043478260869565</v>
      </c>
      <c r="I141" s="33">
        <f>'Betriebe 7_2002'!I144*100/'Betriebe 7_2002'!$N144</f>
        <v>4.3478260869565215</v>
      </c>
      <c r="J141" s="33">
        <f>'Betriebe 7_2002'!J144*100/'Betriebe 7_2002'!$N144</f>
        <v>0</v>
      </c>
      <c r="K141" s="33">
        <f>'Betriebe 7_2002'!K144*100/'Betriebe 7_2002'!$N144</f>
        <v>0</v>
      </c>
      <c r="L141" s="33">
        <f>'Betriebe 7_2002'!L144*100/'Betriebe 7_2002'!$N144</f>
        <v>0</v>
      </c>
      <c r="M141" s="33">
        <f>'Betriebe 7_2002'!M144*100/'Betriebe 7_2002'!$N144</f>
        <v>0</v>
      </c>
      <c r="N141" s="33">
        <f>'Betriebe 7_2002'!N144*100/'Betriebe 7_2002'!$N144</f>
        <v>100</v>
      </c>
    </row>
    <row r="142" spans="1:14" x14ac:dyDescent="0.2">
      <c r="A142" s="25" t="s">
        <v>202</v>
      </c>
      <c r="B142" s="25" t="s">
        <v>231</v>
      </c>
      <c r="C142" s="36" t="s">
        <v>7</v>
      </c>
      <c r="D142" s="35" t="s">
        <v>19</v>
      </c>
      <c r="E142" s="33">
        <f>'Betriebe 7_2002'!E145*100/'Betriebe 7_2002'!$N145</f>
        <v>77.987421383647799</v>
      </c>
      <c r="F142" s="33">
        <f>'Betriebe 7_2002'!F145*100/'Betriebe 7_2002'!$N145</f>
        <v>10.691823899371069</v>
      </c>
      <c r="G142" s="33">
        <f>'Betriebe 7_2002'!G145*100/'Betriebe 7_2002'!$N145</f>
        <v>7.232704402515723</v>
      </c>
      <c r="H142" s="33">
        <f>'Betriebe 7_2002'!H145*100/'Betriebe 7_2002'!$N145</f>
        <v>3.459119496855346</v>
      </c>
      <c r="I142" s="33">
        <f>'Betriebe 7_2002'!I145*100/'Betriebe 7_2002'!$N145</f>
        <v>0.31446540880503143</v>
      </c>
      <c r="J142" s="33">
        <f>'Betriebe 7_2002'!J145*100/'Betriebe 7_2002'!$N145</f>
        <v>0.31446540880503143</v>
      </c>
      <c r="K142" s="33">
        <f>'Betriebe 7_2002'!K145*100/'Betriebe 7_2002'!$N145</f>
        <v>0</v>
      </c>
      <c r="L142" s="33">
        <f>'Betriebe 7_2002'!L145*100/'Betriebe 7_2002'!$N145</f>
        <v>0</v>
      </c>
      <c r="M142" s="33">
        <f>'Betriebe 7_2002'!M145*100/'Betriebe 7_2002'!$N145</f>
        <v>0</v>
      </c>
      <c r="N142" s="33">
        <f>'Betriebe 7_2002'!N145*100/'Betriebe 7_2002'!$N145</f>
        <v>100</v>
      </c>
    </row>
    <row r="143" spans="1:14" x14ac:dyDescent="0.2">
      <c r="A143" s="25"/>
      <c r="B143" s="25"/>
      <c r="C143" s="36"/>
      <c r="D143" s="35"/>
      <c r="E143" s="33"/>
      <c r="F143" s="33"/>
      <c r="G143" s="33"/>
      <c r="H143" s="33"/>
      <c r="I143" s="33"/>
      <c r="J143" s="33"/>
      <c r="K143" s="33"/>
      <c r="L143" s="33"/>
      <c r="M143" s="33"/>
      <c r="N143" s="33"/>
    </row>
    <row r="144" spans="1:14" x14ac:dyDescent="0.2">
      <c r="A144" s="25"/>
      <c r="B144" s="25"/>
      <c r="C144" s="36"/>
      <c r="D144" s="35"/>
      <c r="E144" s="52">
        <f>'Betriebe 7_2002'!E147*100/'Betriebe 7_2002'!$N147</f>
        <v>71.0065851364064</v>
      </c>
      <c r="F144" s="52">
        <f>'Betriebe 7_2002'!F147*100/'Betriebe 7_2002'!$N147</f>
        <v>17.460018814675447</v>
      </c>
      <c r="G144" s="52">
        <f>'Betriebe 7_2002'!G147*100/'Betriebe 7_2002'!$N147</f>
        <v>7.1307619943555975</v>
      </c>
      <c r="H144" s="52">
        <f>'Betriebe 7_2002'!H147*100/'Betriebe 7_2002'!$N147</f>
        <v>3.2737535277516461</v>
      </c>
      <c r="I144" s="52">
        <f>'Betriebe 7_2002'!I147*100/'Betriebe 7_2002'!$N147</f>
        <v>0.69614299153339609</v>
      </c>
      <c r="J144" s="52">
        <f>'Betriebe 7_2002'!J147*100/'Betriebe 7_2002'!$N147</f>
        <v>0.31984948259642521</v>
      </c>
      <c r="K144" s="52">
        <f>'Betriebe 7_2002'!K147*100/'Betriebe 7_2002'!$N147</f>
        <v>7.5258701787394161E-2</v>
      </c>
      <c r="L144" s="52">
        <f>'Betriebe 7_2002'!L147*100/'Betriebe 7_2002'!$N147</f>
        <v>3.7629350893697081E-2</v>
      </c>
      <c r="M144" s="52">
        <f>'Betriebe 7_2002'!M147*100/'Betriebe 7_2002'!$N147</f>
        <v>0</v>
      </c>
      <c r="N144" s="52">
        <f>'Betriebe 7_2002'!N147*100/'Betriebe 7_2002'!$N147</f>
        <v>100</v>
      </c>
    </row>
    <row r="145" spans="1:14" x14ac:dyDescent="0.2">
      <c r="A145" s="25"/>
      <c r="B145" s="25"/>
      <c r="C145" s="36"/>
      <c r="D145" s="35"/>
      <c r="E145" s="33"/>
      <c r="F145" s="33"/>
      <c r="G145" s="33"/>
      <c r="H145" s="33"/>
      <c r="I145" s="33"/>
      <c r="J145" s="33"/>
      <c r="K145" s="33"/>
      <c r="L145" s="33"/>
      <c r="M145" s="33"/>
      <c r="N145" s="33"/>
    </row>
    <row r="146" spans="1:14" x14ac:dyDescent="0.2">
      <c r="A146" s="25" t="s">
        <v>203</v>
      </c>
      <c r="B146" s="25" t="s">
        <v>231</v>
      </c>
      <c r="C146" s="36" t="s">
        <v>8</v>
      </c>
      <c r="D146" s="35" t="s">
        <v>12</v>
      </c>
      <c r="E146" s="33">
        <f>'Betriebe 7_2002'!E149*100/'Betriebe 7_2002'!$N149</f>
        <v>59.523809523809526</v>
      </c>
      <c r="F146" s="33">
        <f>'Betriebe 7_2002'!F149*100/'Betriebe 7_2002'!$N149</f>
        <v>18.253968253968253</v>
      </c>
      <c r="G146" s="33">
        <f>'Betriebe 7_2002'!G149*100/'Betriebe 7_2002'!$N149</f>
        <v>10.317460317460318</v>
      </c>
      <c r="H146" s="33">
        <f>'Betriebe 7_2002'!H149*100/'Betriebe 7_2002'!$N149</f>
        <v>7.1428571428571432</v>
      </c>
      <c r="I146" s="33">
        <f>'Betriebe 7_2002'!I149*100/'Betriebe 7_2002'!$N149</f>
        <v>3.9682539682539684</v>
      </c>
      <c r="J146" s="33">
        <f>'Betriebe 7_2002'!J149*100/'Betriebe 7_2002'!$N149</f>
        <v>0.79365079365079361</v>
      </c>
      <c r="K146" s="33">
        <f>'Betriebe 7_2002'!K149*100/'Betriebe 7_2002'!$N149</f>
        <v>0</v>
      </c>
      <c r="L146" s="33">
        <f>'Betriebe 7_2002'!L149*100/'Betriebe 7_2002'!$N149</f>
        <v>0</v>
      </c>
      <c r="M146" s="33">
        <f>'Betriebe 7_2002'!M149*100/'Betriebe 7_2002'!$N149</f>
        <v>0</v>
      </c>
      <c r="N146" s="33">
        <f>'Betriebe 7_2002'!N149*100/'Betriebe 7_2002'!$N149</f>
        <v>100</v>
      </c>
    </row>
    <row r="147" spans="1:14" x14ac:dyDescent="0.2">
      <c r="A147" s="25" t="s">
        <v>204</v>
      </c>
      <c r="B147" s="25" t="s">
        <v>231</v>
      </c>
      <c r="C147" s="36" t="s">
        <v>8</v>
      </c>
      <c r="D147" s="35" t="s">
        <v>13</v>
      </c>
      <c r="E147" s="33">
        <f>'Betriebe 7_2002'!E150*100/'Betriebe 7_2002'!$N150</f>
        <v>93.939393939393938</v>
      </c>
      <c r="F147" s="33">
        <f>'Betriebe 7_2002'!F150*100/'Betriebe 7_2002'!$N150</f>
        <v>6.0606060606060606</v>
      </c>
      <c r="G147" s="33">
        <f>'Betriebe 7_2002'!G150*100/'Betriebe 7_2002'!$N150</f>
        <v>0</v>
      </c>
      <c r="H147" s="33">
        <f>'Betriebe 7_2002'!H150*100/'Betriebe 7_2002'!$N150</f>
        <v>0</v>
      </c>
      <c r="I147" s="33">
        <f>'Betriebe 7_2002'!I150*100/'Betriebe 7_2002'!$N150</f>
        <v>0</v>
      </c>
      <c r="J147" s="33">
        <f>'Betriebe 7_2002'!J150*100/'Betriebe 7_2002'!$N150</f>
        <v>0</v>
      </c>
      <c r="K147" s="33">
        <f>'Betriebe 7_2002'!K150*100/'Betriebe 7_2002'!$N150</f>
        <v>0</v>
      </c>
      <c r="L147" s="33">
        <f>'Betriebe 7_2002'!L150*100/'Betriebe 7_2002'!$N150</f>
        <v>0</v>
      </c>
      <c r="M147" s="33">
        <f>'Betriebe 7_2002'!M150*100/'Betriebe 7_2002'!$N150</f>
        <v>0</v>
      </c>
      <c r="N147" s="33">
        <f>'Betriebe 7_2002'!N150*100/'Betriebe 7_2002'!$N150</f>
        <v>100</v>
      </c>
    </row>
    <row r="148" spans="1:14" x14ac:dyDescent="0.2">
      <c r="A148" s="25" t="s">
        <v>205</v>
      </c>
      <c r="B148" s="25" t="s">
        <v>231</v>
      </c>
      <c r="C148" s="36" t="s">
        <v>8</v>
      </c>
      <c r="D148" s="35" t="s">
        <v>14</v>
      </c>
      <c r="E148" s="33">
        <f>'Betriebe 7_2002'!E151*100/'Betriebe 7_2002'!$N151</f>
        <v>80</v>
      </c>
      <c r="F148" s="33">
        <f>'Betriebe 7_2002'!F151*100/'Betriebe 7_2002'!$N151</f>
        <v>9.7916666666666661</v>
      </c>
      <c r="G148" s="33">
        <f>'Betriebe 7_2002'!G151*100/'Betriebe 7_2002'!$N151</f>
        <v>6.666666666666667</v>
      </c>
      <c r="H148" s="33">
        <f>'Betriebe 7_2002'!H151*100/'Betriebe 7_2002'!$N151</f>
        <v>3.125</v>
      </c>
      <c r="I148" s="33">
        <f>'Betriebe 7_2002'!I151*100/'Betriebe 7_2002'!$N151</f>
        <v>0.20833333333333334</v>
      </c>
      <c r="J148" s="33">
        <f>'Betriebe 7_2002'!J151*100/'Betriebe 7_2002'!$N151</f>
        <v>0</v>
      </c>
      <c r="K148" s="33">
        <f>'Betriebe 7_2002'!K151*100/'Betriebe 7_2002'!$N151</f>
        <v>0.20833333333333334</v>
      </c>
      <c r="L148" s="33">
        <f>'Betriebe 7_2002'!L151*100/'Betriebe 7_2002'!$N151</f>
        <v>0</v>
      </c>
      <c r="M148" s="33">
        <f>'Betriebe 7_2002'!M151*100/'Betriebe 7_2002'!$N151</f>
        <v>0</v>
      </c>
      <c r="N148" s="33">
        <f>'Betriebe 7_2002'!N151*100/'Betriebe 7_2002'!$N151</f>
        <v>100</v>
      </c>
    </row>
    <row r="149" spans="1:14" x14ac:dyDescent="0.2">
      <c r="A149" s="25" t="s">
        <v>206</v>
      </c>
      <c r="B149" s="25" t="s">
        <v>231</v>
      </c>
      <c r="C149" s="36" t="s">
        <v>8</v>
      </c>
      <c r="D149" s="35" t="s">
        <v>15</v>
      </c>
      <c r="E149" s="33">
        <f>'Betriebe 7_2002'!E152*100/'Betriebe 7_2002'!$N152</f>
        <v>83.935361216730044</v>
      </c>
      <c r="F149" s="33">
        <f>'Betriebe 7_2002'!F152*100/'Betriebe 7_2002'!$N152</f>
        <v>9.5057034220532319</v>
      </c>
      <c r="G149" s="33">
        <f>'Betriebe 7_2002'!G152*100/'Betriebe 7_2002'!$N152</f>
        <v>4.2775665399239546</v>
      </c>
      <c r="H149" s="33">
        <f>'Betriebe 7_2002'!H152*100/'Betriebe 7_2002'!$N152</f>
        <v>1.7110266159695817</v>
      </c>
      <c r="I149" s="33">
        <f>'Betriebe 7_2002'!I152*100/'Betriebe 7_2002'!$N152</f>
        <v>0.57034220532319391</v>
      </c>
      <c r="J149" s="33">
        <f>'Betriebe 7_2002'!J152*100/'Betriebe 7_2002'!$N152</f>
        <v>0</v>
      </c>
      <c r="K149" s="33">
        <f>'Betriebe 7_2002'!K152*100/'Betriebe 7_2002'!$N152</f>
        <v>0</v>
      </c>
      <c r="L149" s="33">
        <f>'Betriebe 7_2002'!L152*100/'Betriebe 7_2002'!$N152</f>
        <v>0</v>
      </c>
      <c r="M149" s="33">
        <f>'Betriebe 7_2002'!M152*100/'Betriebe 7_2002'!$N152</f>
        <v>0</v>
      </c>
      <c r="N149" s="33">
        <f>'Betriebe 7_2002'!N152*100/'Betriebe 7_2002'!$N152</f>
        <v>100</v>
      </c>
    </row>
    <row r="150" spans="1:14" x14ac:dyDescent="0.2">
      <c r="A150" s="25" t="s">
        <v>207</v>
      </c>
      <c r="B150" s="25" t="s">
        <v>231</v>
      </c>
      <c r="C150" s="36" t="s">
        <v>8</v>
      </c>
      <c r="D150" s="35" t="s">
        <v>16</v>
      </c>
      <c r="E150" s="33">
        <f>'Betriebe 7_2002'!E153*100/'Betriebe 7_2002'!$N153</f>
        <v>74.803149606299215</v>
      </c>
      <c r="F150" s="33">
        <f>'Betriebe 7_2002'!F153*100/'Betriebe 7_2002'!$N153</f>
        <v>16.535433070866141</v>
      </c>
      <c r="G150" s="33">
        <f>'Betriebe 7_2002'!G153*100/'Betriebe 7_2002'!$N153</f>
        <v>7.8740157480314963</v>
      </c>
      <c r="H150" s="33">
        <f>'Betriebe 7_2002'!H153*100/'Betriebe 7_2002'!$N153</f>
        <v>0.78740157480314965</v>
      </c>
      <c r="I150" s="33">
        <f>'Betriebe 7_2002'!I153*100/'Betriebe 7_2002'!$N153</f>
        <v>0</v>
      </c>
      <c r="J150" s="33">
        <f>'Betriebe 7_2002'!J153*100/'Betriebe 7_2002'!$N153</f>
        <v>0</v>
      </c>
      <c r="K150" s="33">
        <f>'Betriebe 7_2002'!K153*100/'Betriebe 7_2002'!$N153</f>
        <v>0</v>
      </c>
      <c r="L150" s="33">
        <f>'Betriebe 7_2002'!L153*100/'Betriebe 7_2002'!$N153</f>
        <v>0</v>
      </c>
      <c r="M150" s="33">
        <f>'Betriebe 7_2002'!M153*100/'Betriebe 7_2002'!$N153</f>
        <v>0</v>
      </c>
      <c r="N150" s="33">
        <f>'Betriebe 7_2002'!N153*100/'Betriebe 7_2002'!$N153</f>
        <v>100</v>
      </c>
    </row>
    <row r="151" spans="1:14" x14ac:dyDescent="0.2">
      <c r="A151" s="25" t="s">
        <v>208</v>
      </c>
      <c r="B151" s="25" t="s">
        <v>231</v>
      </c>
      <c r="C151" s="36" t="s">
        <v>8</v>
      </c>
      <c r="D151" s="35" t="s">
        <v>17</v>
      </c>
      <c r="E151" s="33">
        <f>'Betriebe 7_2002'!E154*100/'Betriebe 7_2002'!$N154</f>
        <v>63.03317535545024</v>
      </c>
      <c r="F151" s="33">
        <f>'Betriebe 7_2002'!F154*100/'Betriebe 7_2002'!$N154</f>
        <v>14.691943127962086</v>
      </c>
      <c r="G151" s="33">
        <f>'Betriebe 7_2002'!G154*100/'Betriebe 7_2002'!$N154</f>
        <v>10.42654028436019</v>
      </c>
      <c r="H151" s="33">
        <f>'Betriebe 7_2002'!H154*100/'Betriebe 7_2002'!$N154</f>
        <v>6.1611374407582939</v>
      </c>
      <c r="I151" s="33">
        <f>'Betriebe 7_2002'!I154*100/'Betriebe 7_2002'!$N154</f>
        <v>1.8957345971563981</v>
      </c>
      <c r="J151" s="33">
        <f>'Betriebe 7_2002'!J154*100/'Betriebe 7_2002'!$N154</f>
        <v>2.3696682464454977</v>
      </c>
      <c r="K151" s="33">
        <f>'Betriebe 7_2002'!K154*100/'Betriebe 7_2002'!$N154</f>
        <v>0.94786729857819907</v>
      </c>
      <c r="L151" s="33">
        <f>'Betriebe 7_2002'!L154*100/'Betriebe 7_2002'!$N154</f>
        <v>0</v>
      </c>
      <c r="M151" s="33">
        <f>'Betriebe 7_2002'!M154*100/'Betriebe 7_2002'!$N154</f>
        <v>0.47393364928909953</v>
      </c>
      <c r="N151" s="33">
        <f>'Betriebe 7_2002'!N154*100/'Betriebe 7_2002'!$N154</f>
        <v>100</v>
      </c>
    </row>
    <row r="152" spans="1:14" x14ac:dyDescent="0.2">
      <c r="A152" s="25" t="s">
        <v>209</v>
      </c>
      <c r="B152" s="25" t="s">
        <v>231</v>
      </c>
      <c r="C152" s="36" t="s">
        <v>8</v>
      </c>
      <c r="D152" s="35" t="s">
        <v>18</v>
      </c>
      <c r="E152" s="33">
        <f>'Betriebe 7_2002'!E155*100/'Betriebe 7_2002'!$N155</f>
        <v>78.08764940239044</v>
      </c>
      <c r="F152" s="33">
        <f>'Betriebe 7_2002'!F155*100/'Betriebe 7_2002'!$N155</f>
        <v>12.749003984063744</v>
      </c>
      <c r="G152" s="33">
        <f>'Betriebe 7_2002'!G155*100/'Betriebe 7_2002'!$N155</f>
        <v>5.5776892430278888</v>
      </c>
      <c r="H152" s="33">
        <f>'Betriebe 7_2002'!H155*100/'Betriebe 7_2002'!$N155</f>
        <v>2.7888446215139444</v>
      </c>
      <c r="I152" s="33">
        <f>'Betriebe 7_2002'!I155*100/'Betriebe 7_2002'!$N155</f>
        <v>0.79681274900398402</v>
      </c>
      <c r="J152" s="33">
        <f>'Betriebe 7_2002'!J155*100/'Betriebe 7_2002'!$N155</f>
        <v>0</v>
      </c>
      <c r="K152" s="33">
        <f>'Betriebe 7_2002'!K155*100/'Betriebe 7_2002'!$N155</f>
        <v>0</v>
      </c>
      <c r="L152" s="33">
        <f>'Betriebe 7_2002'!L155*100/'Betriebe 7_2002'!$N155</f>
        <v>0</v>
      </c>
      <c r="M152" s="33">
        <f>'Betriebe 7_2002'!M155*100/'Betriebe 7_2002'!$N155</f>
        <v>0</v>
      </c>
      <c r="N152" s="33">
        <f>'Betriebe 7_2002'!N155*100/'Betriebe 7_2002'!$N155</f>
        <v>100</v>
      </c>
    </row>
    <row r="153" spans="1:14" x14ac:dyDescent="0.2">
      <c r="A153" s="25" t="s">
        <v>210</v>
      </c>
      <c r="B153" s="25" t="s">
        <v>231</v>
      </c>
      <c r="C153" s="36" t="s">
        <v>8</v>
      </c>
      <c r="D153" s="35" t="s">
        <v>19</v>
      </c>
      <c r="E153" s="33">
        <f>'Betriebe 7_2002'!E156*100/'Betriebe 7_2002'!$N156</f>
        <v>68.292682926829272</v>
      </c>
      <c r="F153" s="33">
        <f>'Betriebe 7_2002'!F156*100/'Betriebe 7_2002'!$N156</f>
        <v>14.024390243902438</v>
      </c>
      <c r="G153" s="33">
        <f>'Betriebe 7_2002'!G156*100/'Betriebe 7_2002'!$N156</f>
        <v>9.7560975609756095</v>
      </c>
      <c r="H153" s="33">
        <f>'Betriebe 7_2002'!H156*100/'Betriebe 7_2002'!$N156</f>
        <v>7.9268292682926829</v>
      </c>
      <c r="I153" s="33">
        <f>'Betriebe 7_2002'!I156*100/'Betriebe 7_2002'!$N156</f>
        <v>0</v>
      </c>
      <c r="J153" s="33">
        <f>'Betriebe 7_2002'!J156*100/'Betriebe 7_2002'!$N156</f>
        <v>0</v>
      </c>
      <c r="K153" s="33">
        <f>'Betriebe 7_2002'!K156*100/'Betriebe 7_2002'!$N156</f>
        <v>0</v>
      </c>
      <c r="L153" s="33">
        <f>'Betriebe 7_2002'!L156*100/'Betriebe 7_2002'!$N156</f>
        <v>0</v>
      </c>
      <c r="M153" s="33">
        <f>'Betriebe 7_2002'!M156*100/'Betriebe 7_2002'!$N156</f>
        <v>0</v>
      </c>
      <c r="N153" s="33">
        <f>'Betriebe 7_2002'!N156*100/'Betriebe 7_2002'!$N156</f>
        <v>100</v>
      </c>
    </row>
    <row r="154" spans="1:14" x14ac:dyDescent="0.2">
      <c r="A154" s="25" t="s">
        <v>211</v>
      </c>
      <c r="B154" s="25" t="s">
        <v>231</v>
      </c>
      <c r="C154" s="36" t="s">
        <v>8</v>
      </c>
      <c r="D154" s="35" t="s">
        <v>20</v>
      </c>
      <c r="E154" s="33">
        <f>'Betriebe 7_2002'!E157*100/'Betriebe 7_2002'!$N157</f>
        <v>85.714285714285708</v>
      </c>
      <c r="F154" s="33">
        <f>'Betriebe 7_2002'!F157*100/'Betriebe 7_2002'!$N157</f>
        <v>10.344827586206897</v>
      </c>
      <c r="G154" s="33">
        <f>'Betriebe 7_2002'!G157*100/'Betriebe 7_2002'!$N157</f>
        <v>2.9556650246305418</v>
      </c>
      <c r="H154" s="33">
        <f>'Betriebe 7_2002'!H157*100/'Betriebe 7_2002'!$N157</f>
        <v>0.98522167487684731</v>
      </c>
      <c r="I154" s="33">
        <f>'Betriebe 7_2002'!I157*100/'Betriebe 7_2002'!$N157</f>
        <v>0</v>
      </c>
      <c r="J154" s="33">
        <f>'Betriebe 7_2002'!J157*100/'Betriebe 7_2002'!$N157</f>
        <v>0</v>
      </c>
      <c r="K154" s="33">
        <f>'Betriebe 7_2002'!K157*100/'Betriebe 7_2002'!$N157</f>
        <v>0</v>
      </c>
      <c r="L154" s="33">
        <f>'Betriebe 7_2002'!L157*100/'Betriebe 7_2002'!$N157</f>
        <v>0</v>
      </c>
      <c r="M154" s="33">
        <f>'Betriebe 7_2002'!M157*100/'Betriebe 7_2002'!$N157</f>
        <v>0</v>
      </c>
      <c r="N154" s="33">
        <f>'Betriebe 7_2002'!N157*100/'Betriebe 7_2002'!$N157</f>
        <v>100</v>
      </c>
    </row>
    <row r="155" spans="1:14" x14ac:dyDescent="0.2">
      <c r="A155" s="25" t="s">
        <v>212</v>
      </c>
      <c r="B155" s="25" t="s">
        <v>231</v>
      </c>
      <c r="C155" s="36" t="s">
        <v>8</v>
      </c>
      <c r="D155" s="35" t="s">
        <v>21</v>
      </c>
      <c r="E155" s="33">
        <f>'Betriebe 7_2002'!E158*100/'Betriebe 7_2002'!$N158</f>
        <v>58.823529411764703</v>
      </c>
      <c r="F155" s="33">
        <f>'Betriebe 7_2002'!F158*100/'Betriebe 7_2002'!$N158</f>
        <v>5.882352941176471</v>
      </c>
      <c r="G155" s="33">
        <f>'Betriebe 7_2002'!G158*100/'Betriebe 7_2002'!$N158</f>
        <v>23.529411764705884</v>
      </c>
      <c r="H155" s="33">
        <f>'Betriebe 7_2002'!H158*100/'Betriebe 7_2002'!$N158</f>
        <v>11.764705882352942</v>
      </c>
      <c r="I155" s="33">
        <f>'Betriebe 7_2002'!I158*100/'Betriebe 7_2002'!$N158</f>
        <v>0</v>
      </c>
      <c r="J155" s="33">
        <f>'Betriebe 7_2002'!J158*100/'Betriebe 7_2002'!$N158</f>
        <v>0</v>
      </c>
      <c r="K155" s="33">
        <f>'Betriebe 7_2002'!K158*100/'Betriebe 7_2002'!$N158</f>
        <v>0</v>
      </c>
      <c r="L155" s="33">
        <f>'Betriebe 7_2002'!L158*100/'Betriebe 7_2002'!$N158</f>
        <v>0</v>
      </c>
      <c r="M155" s="33">
        <f>'Betriebe 7_2002'!M158*100/'Betriebe 7_2002'!$N158</f>
        <v>0</v>
      </c>
      <c r="N155" s="33">
        <f>'Betriebe 7_2002'!N158*100/'Betriebe 7_2002'!$N158</f>
        <v>100</v>
      </c>
    </row>
    <row r="156" spans="1:14" x14ac:dyDescent="0.2">
      <c r="A156" s="25"/>
      <c r="B156" s="25"/>
      <c r="C156" s="36"/>
      <c r="D156" s="35"/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1:14" x14ac:dyDescent="0.2">
      <c r="A157" s="25"/>
      <c r="B157" s="25"/>
      <c r="C157" s="36"/>
      <c r="D157" s="35"/>
      <c r="E157" s="52">
        <f>'Betriebe 7_2002'!E160*100/'Betriebe 7_2002'!$N160</f>
        <v>78.937728937728934</v>
      </c>
      <c r="F157" s="52">
        <f>'Betriebe 7_2002'!F160*100/'Betriebe 7_2002'!$N160</f>
        <v>11.172161172161172</v>
      </c>
      <c r="G157" s="52">
        <f>'Betriebe 7_2002'!G160*100/'Betriebe 7_2002'!$N160</f>
        <v>5.9340659340659343</v>
      </c>
      <c r="H157" s="52">
        <f>'Betriebe 7_2002'!H160*100/'Betriebe 7_2002'!$N160</f>
        <v>2.9304029304029302</v>
      </c>
      <c r="I157" s="52">
        <f>'Betriebe 7_2002'!I160*100/'Betriebe 7_2002'!$N160</f>
        <v>0.65934065934065933</v>
      </c>
      <c r="J157" s="52">
        <f>'Betriebe 7_2002'!J160*100/'Betriebe 7_2002'!$N160</f>
        <v>0.21978021978021978</v>
      </c>
      <c r="K157" s="52">
        <f>'Betriebe 7_2002'!K160*100/'Betriebe 7_2002'!$N160</f>
        <v>0.10989010989010989</v>
      </c>
      <c r="L157" s="52">
        <f>'Betriebe 7_2002'!L160*100/'Betriebe 7_2002'!$N160</f>
        <v>0</v>
      </c>
      <c r="M157" s="52">
        <f>'Betriebe 7_2002'!M160*100/'Betriebe 7_2002'!$N160</f>
        <v>3.6630036630036632E-2</v>
      </c>
      <c r="N157" s="52">
        <f>'Betriebe 7_2002'!N160*100/'Betriebe 7_2002'!$N160</f>
        <v>100</v>
      </c>
    </row>
    <row r="158" spans="1:14" x14ac:dyDescent="0.2">
      <c r="A158" s="25"/>
      <c r="B158" s="25"/>
      <c r="C158" s="36"/>
      <c r="D158" s="35"/>
      <c r="E158" s="33"/>
      <c r="F158" s="33"/>
      <c r="G158" s="33"/>
      <c r="H158" s="33"/>
      <c r="I158" s="33"/>
      <c r="J158" s="33"/>
      <c r="K158" s="33"/>
      <c r="L158" s="33"/>
      <c r="M158" s="33"/>
      <c r="N158" s="33"/>
    </row>
    <row r="159" spans="1:14" x14ac:dyDescent="0.2">
      <c r="A159" s="25" t="s">
        <v>213</v>
      </c>
      <c r="B159" s="25" t="s">
        <v>231</v>
      </c>
      <c r="C159" s="36" t="s">
        <v>9</v>
      </c>
      <c r="D159" s="35" t="s">
        <v>12</v>
      </c>
      <c r="E159" s="33">
        <f>'Betriebe 7_2002'!E162*100/'Betriebe 7_2002'!$N162</f>
        <v>91.55722326454034</v>
      </c>
      <c r="F159" s="33">
        <f>'Betriebe 7_2002'!F162*100/'Betriebe 7_2002'!$N162</f>
        <v>5.6285178236397746</v>
      </c>
      <c r="G159" s="33">
        <f>'Betriebe 7_2002'!G162*100/'Betriebe 7_2002'!$N162</f>
        <v>2.0637898686679175</v>
      </c>
      <c r="H159" s="33">
        <f>'Betriebe 7_2002'!H162*100/'Betriebe 7_2002'!$N162</f>
        <v>0.65666041275797371</v>
      </c>
      <c r="I159" s="33">
        <f>'Betriebe 7_2002'!I162*100/'Betriebe 7_2002'!$N162</f>
        <v>9.3808630393996242E-2</v>
      </c>
      <c r="J159" s="33">
        <f>'Betriebe 7_2002'!J162*100/'Betriebe 7_2002'!$N162</f>
        <v>0</v>
      </c>
      <c r="K159" s="33">
        <f>'Betriebe 7_2002'!K162*100/'Betriebe 7_2002'!$N162</f>
        <v>0</v>
      </c>
      <c r="L159" s="33">
        <f>'Betriebe 7_2002'!L162*100/'Betriebe 7_2002'!$N162</f>
        <v>0</v>
      </c>
      <c r="M159" s="33">
        <f>'Betriebe 7_2002'!M162*100/'Betriebe 7_2002'!$N162</f>
        <v>0</v>
      </c>
      <c r="N159" s="33">
        <f>'Betriebe 7_2002'!N162*100/'Betriebe 7_2002'!$N162</f>
        <v>100</v>
      </c>
    </row>
    <row r="160" spans="1:14" x14ac:dyDescent="0.2">
      <c r="A160" s="25" t="s">
        <v>214</v>
      </c>
      <c r="B160" s="25" t="s">
        <v>231</v>
      </c>
      <c r="C160" s="36" t="s">
        <v>9</v>
      </c>
      <c r="D160" s="35" t="s">
        <v>13</v>
      </c>
      <c r="E160" s="33">
        <f>'Betriebe 7_2002'!E163*100/'Betriebe 7_2002'!$N163</f>
        <v>86.956521739130437</v>
      </c>
      <c r="F160" s="33">
        <f>'Betriebe 7_2002'!F163*100/'Betriebe 7_2002'!$N163</f>
        <v>4.3478260869565215</v>
      </c>
      <c r="G160" s="33">
        <f>'Betriebe 7_2002'!G163*100/'Betriebe 7_2002'!$N163</f>
        <v>8.695652173913043</v>
      </c>
      <c r="H160" s="33">
        <f>'Betriebe 7_2002'!H163*100/'Betriebe 7_2002'!$N163</f>
        <v>0</v>
      </c>
      <c r="I160" s="33">
        <f>'Betriebe 7_2002'!I163*100/'Betriebe 7_2002'!$N163</f>
        <v>0</v>
      </c>
      <c r="J160" s="33">
        <f>'Betriebe 7_2002'!J163*100/'Betriebe 7_2002'!$N163</f>
        <v>0</v>
      </c>
      <c r="K160" s="33">
        <f>'Betriebe 7_2002'!K163*100/'Betriebe 7_2002'!$N163</f>
        <v>0</v>
      </c>
      <c r="L160" s="33">
        <f>'Betriebe 7_2002'!L163*100/'Betriebe 7_2002'!$N163</f>
        <v>0</v>
      </c>
      <c r="M160" s="33">
        <f>'Betriebe 7_2002'!M163*100/'Betriebe 7_2002'!$N163</f>
        <v>0</v>
      </c>
      <c r="N160" s="33">
        <f>'Betriebe 7_2002'!N163*100/'Betriebe 7_2002'!$N163</f>
        <v>100</v>
      </c>
    </row>
    <row r="161" spans="1:14" x14ac:dyDescent="0.2">
      <c r="A161" s="25" t="s">
        <v>215</v>
      </c>
      <c r="B161" s="25" t="s">
        <v>231</v>
      </c>
      <c r="C161" s="36" t="s">
        <v>9</v>
      </c>
      <c r="D161" s="35" t="s">
        <v>14</v>
      </c>
      <c r="E161" s="33">
        <f>'Betriebe 7_2002'!E164*100/'Betriebe 7_2002'!$N164</f>
        <v>58.620689655172413</v>
      </c>
      <c r="F161" s="33">
        <f>'Betriebe 7_2002'!F164*100/'Betriebe 7_2002'!$N164</f>
        <v>17.241379310344829</v>
      </c>
      <c r="G161" s="33">
        <f>'Betriebe 7_2002'!G164*100/'Betriebe 7_2002'!$N164</f>
        <v>13.793103448275861</v>
      </c>
      <c r="H161" s="33">
        <f>'Betriebe 7_2002'!H164*100/'Betriebe 7_2002'!$N164</f>
        <v>10.344827586206897</v>
      </c>
      <c r="I161" s="33">
        <f>'Betriebe 7_2002'!I164*100/'Betriebe 7_2002'!$N164</f>
        <v>0</v>
      </c>
      <c r="J161" s="33">
        <f>'Betriebe 7_2002'!J164*100/'Betriebe 7_2002'!$N164</f>
        <v>0</v>
      </c>
      <c r="K161" s="33">
        <f>'Betriebe 7_2002'!K164*100/'Betriebe 7_2002'!$N164</f>
        <v>0</v>
      </c>
      <c r="L161" s="33">
        <f>'Betriebe 7_2002'!L164*100/'Betriebe 7_2002'!$N164</f>
        <v>0</v>
      </c>
      <c r="M161" s="33">
        <f>'Betriebe 7_2002'!M164*100/'Betriebe 7_2002'!$N164</f>
        <v>0</v>
      </c>
      <c r="N161" s="33">
        <f>'Betriebe 7_2002'!N164*100/'Betriebe 7_2002'!$N164</f>
        <v>100</v>
      </c>
    </row>
    <row r="162" spans="1:14" x14ac:dyDescent="0.2">
      <c r="A162" s="25" t="s">
        <v>216</v>
      </c>
      <c r="B162" s="25" t="s">
        <v>231</v>
      </c>
      <c r="C162" s="36" t="s">
        <v>9</v>
      </c>
      <c r="D162" s="35" t="s">
        <v>15</v>
      </c>
      <c r="E162" s="33">
        <f>'Betriebe 7_2002'!E165*100/'Betriebe 7_2002'!$N165</f>
        <v>69.230769230769226</v>
      </c>
      <c r="F162" s="33">
        <f>'Betriebe 7_2002'!F165*100/'Betriebe 7_2002'!$N165</f>
        <v>5.1282051282051286</v>
      </c>
      <c r="G162" s="33">
        <f>'Betriebe 7_2002'!G165*100/'Betriebe 7_2002'!$N165</f>
        <v>7.6923076923076925</v>
      </c>
      <c r="H162" s="33">
        <f>'Betriebe 7_2002'!H165*100/'Betriebe 7_2002'!$N165</f>
        <v>2.5641025641025643</v>
      </c>
      <c r="I162" s="33">
        <f>'Betriebe 7_2002'!I165*100/'Betriebe 7_2002'!$N165</f>
        <v>12.820512820512821</v>
      </c>
      <c r="J162" s="33">
        <f>'Betriebe 7_2002'!J165*100/'Betriebe 7_2002'!$N165</f>
        <v>0</v>
      </c>
      <c r="K162" s="33">
        <f>'Betriebe 7_2002'!K165*100/'Betriebe 7_2002'!$N165</f>
        <v>2.5641025641025643</v>
      </c>
      <c r="L162" s="33">
        <f>'Betriebe 7_2002'!L165*100/'Betriebe 7_2002'!$N165</f>
        <v>0</v>
      </c>
      <c r="M162" s="33">
        <f>'Betriebe 7_2002'!M165*100/'Betriebe 7_2002'!$N165</f>
        <v>0</v>
      </c>
      <c r="N162" s="33">
        <f>'Betriebe 7_2002'!N165*100/'Betriebe 7_2002'!$N165</f>
        <v>100</v>
      </c>
    </row>
    <row r="163" spans="1:14" x14ac:dyDescent="0.2">
      <c r="A163" s="25" t="s">
        <v>217</v>
      </c>
      <c r="B163" s="25" t="s">
        <v>231</v>
      </c>
      <c r="C163" s="36" t="s">
        <v>9</v>
      </c>
      <c r="D163" s="35" t="s">
        <v>16</v>
      </c>
      <c r="E163" s="33">
        <f>'Betriebe 7_2002'!E166*100/'Betriebe 7_2002'!$N166</f>
        <v>60.869565217391305</v>
      </c>
      <c r="F163" s="33">
        <f>'Betriebe 7_2002'!F166*100/'Betriebe 7_2002'!$N166</f>
        <v>8.695652173913043</v>
      </c>
      <c r="G163" s="33">
        <f>'Betriebe 7_2002'!G166*100/'Betriebe 7_2002'!$N166</f>
        <v>13.043478260869565</v>
      </c>
      <c r="H163" s="33">
        <f>'Betriebe 7_2002'!H166*100/'Betriebe 7_2002'!$N166</f>
        <v>13.043478260869565</v>
      </c>
      <c r="I163" s="33">
        <f>'Betriebe 7_2002'!I166*100/'Betriebe 7_2002'!$N166</f>
        <v>0</v>
      </c>
      <c r="J163" s="33">
        <f>'Betriebe 7_2002'!J166*100/'Betriebe 7_2002'!$N166</f>
        <v>4.3478260869565215</v>
      </c>
      <c r="K163" s="33">
        <f>'Betriebe 7_2002'!K166*100/'Betriebe 7_2002'!$N166</f>
        <v>0</v>
      </c>
      <c r="L163" s="33">
        <f>'Betriebe 7_2002'!L166*100/'Betriebe 7_2002'!$N166</f>
        <v>0</v>
      </c>
      <c r="M163" s="33">
        <f>'Betriebe 7_2002'!M166*100/'Betriebe 7_2002'!$N166</f>
        <v>0</v>
      </c>
      <c r="N163" s="33">
        <f>'Betriebe 7_2002'!N166*100/'Betriebe 7_2002'!$N166</f>
        <v>100</v>
      </c>
    </row>
    <row r="164" spans="1:14" x14ac:dyDescent="0.2">
      <c r="A164" s="25" t="s">
        <v>218</v>
      </c>
      <c r="B164" s="25" t="s">
        <v>231</v>
      </c>
      <c r="C164" s="36" t="s">
        <v>9</v>
      </c>
      <c r="D164" s="35" t="s">
        <v>17</v>
      </c>
      <c r="E164" s="33">
        <f>'Betriebe 7_2002'!E167*100/'Betriebe 7_2002'!$N167</f>
        <v>61.842105263157897</v>
      </c>
      <c r="F164" s="33">
        <f>'Betriebe 7_2002'!F167*100/'Betriebe 7_2002'!$N167</f>
        <v>23.684210526315791</v>
      </c>
      <c r="G164" s="33">
        <f>'Betriebe 7_2002'!G167*100/'Betriebe 7_2002'!$N167</f>
        <v>5.2631578947368425</v>
      </c>
      <c r="H164" s="33">
        <f>'Betriebe 7_2002'!H167*100/'Betriebe 7_2002'!$N167</f>
        <v>6.5789473684210522</v>
      </c>
      <c r="I164" s="33">
        <f>'Betriebe 7_2002'!I167*100/'Betriebe 7_2002'!$N167</f>
        <v>2.6315789473684212</v>
      </c>
      <c r="J164" s="33">
        <f>'Betriebe 7_2002'!J167*100/'Betriebe 7_2002'!$N167</f>
        <v>0</v>
      </c>
      <c r="K164" s="33">
        <f>'Betriebe 7_2002'!K167*100/'Betriebe 7_2002'!$N167</f>
        <v>0</v>
      </c>
      <c r="L164" s="33">
        <f>'Betriebe 7_2002'!L167*100/'Betriebe 7_2002'!$N167</f>
        <v>0</v>
      </c>
      <c r="M164" s="33">
        <f>'Betriebe 7_2002'!M167*100/'Betriebe 7_2002'!$N167</f>
        <v>0</v>
      </c>
      <c r="N164" s="33">
        <f>'Betriebe 7_2002'!N167*100/'Betriebe 7_2002'!$N167</f>
        <v>100</v>
      </c>
    </row>
    <row r="165" spans="1:14" x14ac:dyDescent="0.2">
      <c r="A165" s="25" t="s">
        <v>219</v>
      </c>
      <c r="B165" s="25" t="s">
        <v>231</v>
      </c>
      <c r="C165" s="36" t="s">
        <v>9</v>
      </c>
      <c r="D165" s="35" t="s">
        <v>18</v>
      </c>
      <c r="E165" s="33">
        <f>'Betriebe 7_2002'!E168*100/'Betriebe 7_2002'!$N168</f>
        <v>54.545454545454547</v>
      </c>
      <c r="F165" s="33">
        <f>'Betriebe 7_2002'!F168*100/'Betriebe 7_2002'!$N168</f>
        <v>18.181818181818183</v>
      </c>
      <c r="G165" s="33">
        <f>'Betriebe 7_2002'!G168*100/'Betriebe 7_2002'!$N168</f>
        <v>9.0909090909090917</v>
      </c>
      <c r="H165" s="33">
        <f>'Betriebe 7_2002'!H168*100/'Betriebe 7_2002'!$N168</f>
        <v>9.0909090909090917</v>
      </c>
      <c r="I165" s="33">
        <f>'Betriebe 7_2002'!I168*100/'Betriebe 7_2002'!$N168</f>
        <v>0</v>
      </c>
      <c r="J165" s="33">
        <f>'Betriebe 7_2002'!J168*100/'Betriebe 7_2002'!$N168</f>
        <v>9.0909090909090917</v>
      </c>
      <c r="K165" s="33">
        <f>'Betriebe 7_2002'!K168*100/'Betriebe 7_2002'!$N168</f>
        <v>0</v>
      </c>
      <c r="L165" s="33">
        <f>'Betriebe 7_2002'!L168*100/'Betriebe 7_2002'!$N168</f>
        <v>0</v>
      </c>
      <c r="M165" s="33">
        <f>'Betriebe 7_2002'!M168*100/'Betriebe 7_2002'!$N168</f>
        <v>0</v>
      </c>
      <c r="N165" s="33">
        <f>'Betriebe 7_2002'!N168*100/'Betriebe 7_2002'!$N168</f>
        <v>100</v>
      </c>
    </row>
    <row r="166" spans="1:14" x14ac:dyDescent="0.2">
      <c r="A166" s="25" t="s">
        <v>220</v>
      </c>
      <c r="B166" s="25" t="s">
        <v>231</v>
      </c>
      <c r="C166" s="36" t="s">
        <v>9</v>
      </c>
      <c r="D166" s="35" t="s">
        <v>19</v>
      </c>
      <c r="E166" s="33">
        <f>'Betriebe 7_2002'!E169*100/'Betriebe 7_2002'!$N169</f>
        <v>57.142857142857146</v>
      </c>
      <c r="F166" s="33">
        <f>'Betriebe 7_2002'!F169*100/'Betriebe 7_2002'!$N169</f>
        <v>19.047619047619047</v>
      </c>
      <c r="G166" s="33">
        <f>'Betriebe 7_2002'!G169*100/'Betriebe 7_2002'!$N169</f>
        <v>9.5238095238095237</v>
      </c>
      <c r="H166" s="33">
        <f>'Betriebe 7_2002'!H169*100/'Betriebe 7_2002'!$N169</f>
        <v>0</v>
      </c>
      <c r="I166" s="33">
        <f>'Betriebe 7_2002'!I169*100/'Betriebe 7_2002'!$N169</f>
        <v>9.5238095238095237</v>
      </c>
      <c r="J166" s="33">
        <f>'Betriebe 7_2002'!J169*100/'Betriebe 7_2002'!$N169</f>
        <v>0</v>
      </c>
      <c r="K166" s="33">
        <f>'Betriebe 7_2002'!K169*100/'Betriebe 7_2002'!$N169</f>
        <v>4.7619047619047619</v>
      </c>
      <c r="L166" s="33">
        <f>'Betriebe 7_2002'!L169*100/'Betriebe 7_2002'!$N169</f>
        <v>0</v>
      </c>
      <c r="M166" s="33">
        <f>'Betriebe 7_2002'!M169*100/'Betriebe 7_2002'!$N169</f>
        <v>0</v>
      </c>
      <c r="N166" s="33">
        <f>'Betriebe 7_2002'!N169*100/'Betriebe 7_2002'!$N169</f>
        <v>100</v>
      </c>
    </row>
    <row r="167" spans="1:14" x14ac:dyDescent="0.2">
      <c r="A167" s="25" t="s">
        <v>221</v>
      </c>
      <c r="B167" s="25" t="s">
        <v>231</v>
      </c>
      <c r="C167" s="36" t="s">
        <v>9</v>
      </c>
      <c r="D167" s="35" t="s">
        <v>20</v>
      </c>
      <c r="E167" s="33">
        <f>'Betriebe 7_2002'!E170*100/'Betriebe 7_2002'!$N170</f>
        <v>92</v>
      </c>
      <c r="F167" s="33">
        <f>'Betriebe 7_2002'!F170*100/'Betriebe 7_2002'!$N170</f>
        <v>6.666666666666667</v>
      </c>
      <c r="G167" s="33">
        <f>'Betriebe 7_2002'!G170*100/'Betriebe 7_2002'!$N170</f>
        <v>1.3333333333333333</v>
      </c>
      <c r="H167" s="33">
        <f>'Betriebe 7_2002'!H170*100/'Betriebe 7_2002'!$N170</f>
        <v>0</v>
      </c>
      <c r="I167" s="33">
        <f>'Betriebe 7_2002'!I170*100/'Betriebe 7_2002'!$N170</f>
        <v>0</v>
      </c>
      <c r="J167" s="33">
        <f>'Betriebe 7_2002'!J170*100/'Betriebe 7_2002'!$N170</f>
        <v>0</v>
      </c>
      <c r="K167" s="33">
        <f>'Betriebe 7_2002'!K170*100/'Betriebe 7_2002'!$N170</f>
        <v>0</v>
      </c>
      <c r="L167" s="33">
        <f>'Betriebe 7_2002'!L170*100/'Betriebe 7_2002'!$N170</f>
        <v>0</v>
      </c>
      <c r="M167" s="33">
        <f>'Betriebe 7_2002'!M170*100/'Betriebe 7_2002'!$N170</f>
        <v>0</v>
      </c>
      <c r="N167" s="33">
        <f>'Betriebe 7_2002'!N170*100/'Betriebe 7_2002'!$N170</f>
        <v>100</v>
      </c>
    </row>
    <row r="168" spans="1:14" x14ac:dyDescent="0.2">
      <c r="A168" s="25" t="s">
        <v>222</v>
      </c>
      <c r="B168" s="25" t="s">
        <v>231</v>
      </c>
      <c r="C168" s="36" t="s">
        <v>9</v>
      </c>
      <c r="D168" s="35" t="s">
        <v>21</v>
      </c>
      <c r="E168" s="33">
        <f>'Betriebe 7_2002'!E171*100/'Betriebe 7_2002'!$N171</f>
        <v>90.225563909774436</v>
      </c>
      <c r="F168" s="33">
        <f>'Betriebe 7_2002'!F171*100/'Betriebe 7_2002'!$N171</f>
        <v>3.3834586466165413</v>
      </c>
      <c r="G168" s="33">
        <f>'Betriebe 7_2002'!G171*100/'Betriebe 7_2002'!$N171</f>
        <v>1.8796992481203008</v>
      </c>
      <c r="H168" s="33">
        <f>'Betriebe 7_2002'!H171*100/'Betriebe 7_2002'!$N171</f>
        <v>3.007518796992481</v>
      </c>
      <c r="I168" s="33">
        <f>'Betriebe 7_2002'!I171*100/'Betriebe 7_2002'!$N171</f>
        <v>1.1278195488721805</v>
      </c>
      <c r="J168" s="33">
        <f>'Betriebe 7_2002'!J171*100/'Betriebe 7_2002'!$N171</f>
        <v>0.37593984962406013</v>
      </c>
      <c r="K168" s="33">
        <f>'Betriebe 7_2002'!K171*100/'Betriebe 7_2002'!$N171</f>
        <v>0</v>
      </c>
      <c r="L168" s="33">
        <f>'Betriebe 7_2002'!L171*100/'Betriebe 7_2002'!$N171</f>
        <v>0</v>
      </c>
      <c r="M168" s="33">
        <f>'Betriebe 7_2002'!M171*100/'Betriebe 7_2002'!$N171</f>
        <v>0</v>
      </c>
      <c r="N168" s="33">
        <f>'Betriebe 7_2002'!N171*100/'Betriebe 7_2002'!$N171</f>
        <v>100</v>
      </c>
    </row>
    <row r="169" spans="1:14" x14ac:dyDescent="0.2">
      <c r="A169" s="25" t="s">
        <v>223</v>
      </c>
      <c r="B169" s="25" t="s">
        <v>231</v>
      </c>
      <c r="C169" s="36" t="s">
        <v>9</v>
      </c>
      <c r="D169" s="35" t="s">
        <v>22</v>
      </c>
      <c r="E169" s="33">
        <f>'Betriebe 7_2002'!E172*100/'Betriebe 7_2002'!$N172</f>
        <v>79.050736497545003</v>
      </c>
      <c r="F169" s="33">
        <f>'Betriebe 7_2002'!F172*100/'Betriebe 7_2002'!$N172</f>
        <v>8.0196399345335507</v>
      </c>
      <c r="G169" s="33">
        <f>'Betriebe 7_2002'!G172*100/'Betriebe 7_2002'!$N172</f>
        <v>6.3829787234042552</v>
      </c>
      <c r="H169" s="33">
        <f>'Betriebe 7_2002'!H172*100/'Betriebe 7_2002'!$N172</f>
        <v>4.828150572831424</v>
      </c>
      <c r="I169" s="33">
        <f>'Betriebe 7_2002'!I172*100/'Betriebe 7_2002'!$N172</f>
        <v>1.3911620294599019</v>
      </c>
      <c r="J169" s="33">
        <f>'Betriebe 7_2002'!J172*100/'Betriebe 7_2002'!$N172</f>
        <v>0.16366612111292964</v>
      </c>
      <c r="K169" s="33">
        <f>'Betriebe 7_2002'!K172*100/'Betriebe 7_2002'!$N172</f>
        <v>0</v>
      </c>
      <c r="L169" s="33">
        <f>'Betriebe 7_2002'!L172*100/'Betriebe 7_2002'!$N172</f>
        <v>0.16366612111292964</v>
      </c>
      <c r="M169" s="33">
        <f>'Betriebe 7_2002'!M172*100/'Betriebe 7_2002'!$N172</f>
        <v>0</v>
      </c>
      <c r="N169" s="33">
        <f>'Betriebe 7_2002'!N172*100/'Betriebe 7_2002'!$N172</f>
        <v>100</v>
      </c>
    </row>
    <row r="170" spans="1:14" x14ac:dyDescent="0.2">
      <c r="A170" s="25"/>
      <c r="B170" s="25"/>
      <c r="C170" s="36"/>
      <c r="D170" s="35"/>
      <c r="E170" s="33"/>
      <c r="F170" s="33"/>
      <c r="G170" s="33"/>
      <c r="H170" s="33"/>
      <c r="I170" s="33"/>
      <c r="J170" s="33"/>
      <c r="K170" s="33"/>
      <c r="L170" s="33"/>
      <c r="M170" s="33"/>
      <c r="N170" s="33"/>
    </row>
    <row r="171" spans="1:14" x14ac:dyDescent="0.2">
      <c r="A171" s="25"/>
      <c r="B171" s="25"/>
      <c r="C171" s="36"/>
      <c r="D171" s="35"/>
      <c r="E171" s="52">
        <f>'Betriebe 7_2002'!E174*100/'Betriebe 7_2002'!$N174</f>
        <v>83.970536653805681</v>
      </c>
      <c r="F171" s="52">
        <f>'Betriebe 7_2002'!F174*100/'Betriebe 7_2002'!$N174</f>
        <v>7.2255349000350755</v>
      </c>
      <c r="G171" s="52">
        <f>'Betriebe 7_2002'!G174*100/'Betriebe 7_2002'!$N174</f>
        <v>4.3844265170115753</v>
      </c>
      <c r="H171" s="52">
        <f>'Betriebe 7_2002'!H174*100/'Betriebe 7_2002'!$N174</f>
        <v>3.051560855840056</v>
      </c>
      <c r="I171" s="52">
        <f>'Betriebe 7_2002'!I174*100/'Betriebe 7_2002'!$N174</f>
        <v>1.052262364082778</v>
      </c>
      <c r="J171" s="52">
        <f>'Betriebe 7_2002'!J174*100/'Betriebe 7_2002'!$N174</f>
        <v>0.17537706068046299</v>
      </c>
      <c r="K171" s="52">
        <f>'Betriebe 7_2002'!K174*100/'Betriebe 7_2002'!$N174</f>
        <v>7.0150824272185192E-2</v>
      </c>
      <c r="L171" s="52">
        <f>'Betriebe 7_2002'!L174*100/'Betriebe 7_2002'!$N174</f>
        <v>7.0150824272185192E-2</v>
      </c>
      <c r="M171" s="52">
        <f>'Betriebe 7_2002'!M174*100/'Betriebe 7_2002'!$N174</f>
        <v>0</v>
      </c>
      <c r="N171" s="52">
        <f>'Betriebe 7_2002'!N174*100/'Betriebe 7_2002'!$N174</f>
        <v>100</v>
      </c>
    </row>
    <row r="172" spans="1:14" x14ac:dyDescent="0.2">
      <c r="A172" s="25"/>
      <c r="B172" s="25"/>
      <c r="C172" s="36"/>
      <c r="D172" s="35"/>
      <c r="E172" s="33"/>
      <c r="F172" s="33"/>
      <c r="G172" s="33"/>
      <c r="H172" s="33"/>
      <c r="I172" s="33"/>
      <c r="J172" s="33"/>
      <c r="K172" s="33"/>
      <c r="L172" s="33"/>
      <c r="M172" s="33"/>
      <c r="N172" s="33"/>
    </row>
    <row r="173" spans="1:14" x14ac:dyDescent="0.2">
      <c r="A173" s="25" t="s">
        <v>224</v>
      </c>
      <c r="B173" s="25" t="s">
        <v>231</v>
      </c>
      <c r="C173" s="36" t="s">
        <v>10</v>
      </c>
      <c r="D173" s="35" t="s">
        <v>12</v>
      </c>
      <c r="E173" s="33">
        <f>'Betriebe 7_2002'!E176*100/'Betriebe 7_2002'!$N176</f>
        <v>22.222222222222221</v>
      </c>
      <c r="F173" s="33">
        <f>'Betriebe 7_2002'!F176*100/'Betriebe 7_2002'!$N176</f>
        <v>41.520467836257311</v>
      </c>
      <c r="G173" s="33">
        <f>'Betriebe 7_2002'!G176*100/'Betriebe 7_2002'!$N176</f>
        <v>32.163742690058477</v>
      </c>
      <c r="H173" s="33">
        <f>'Betriebe 7_2002'!H176*100/'Betriebe 7_2002'!$N176</f>
        <v>2.3391812865497075</v>
      </c>
      <c r="I173" s="33">
        <f>'Betriebe 7_2002'!I176*100/'Betriebe 7_2002'!$N176</f>
        <v>0</v>
      </c>
      <c r="J173" s="33">
        <f>'Betriebe 7_2002'!J176*100/'Betriebe 7_2002'!$N176</f>
        <v>0</v>
      </c>
      <c r="K173" s="33">
        <f>'Betriebe 7_2002'!K176*100/'Betriebe 7_2002'!$N176</f>
        <v>1.1695906432748537</v>
      </c>
      <c r="L173" s="33">
        <f>'Betriebe 7_2002'!L176*100/'Betriebe 7_2002'!$N176</f>
        <v>0</v>
      </c>
      <c r="M173" s="33">
        <f>'Betriebe 7_2002'!M176*100/'Betriebe 7_2002'!$N176</f>
        <v>0.58479532163742687</v>
      </c>
      <c r="N173" s="33">
        <f>'Betriebe 7_2002'!N176*100/'Betriebe 7_2002'!$N176</f>
        <v>100</v>
      </c>
    </row>
    <row r="174" spans="1:14" x14ac:dyDescent="0.2">
      <c r="A174" s="25" t="s">
        <v>225</v>
      </c>
      <c r="B174" s="25" t="s">
        <v>231</v>
      </c>
      <c r="C174" s="36" t="s">
        <v>10</v>
      </c>
      <c r="D174" s="35" t="s">
        <v>13</v>
      </c>
      <c r="E174" s="33">
        <f>'Betriebe 7_2002'!E177*100/'Betriebe 7_2002'!$N177</f>
        <v>75.137653536637018</v>
      </c>
      <c r="F174" s="33">
        <f>'Betriebe 7_2002'!F177*100/'Betriebe 7_2002'!$N177</f>
        <v>22.193985599322321</v>
      </c>
      <c r="G174" s="33">
        <f>'Betriebe 7_2002'!G177*100/'Betriebe 7_2002'!$N177</f>
        <v>1.6094875052943669</v>
      </c>
      <c r="H174" s="33">
        <f>'Betriebe 7_2002'!H177*100/'Betriebe 7_2002'!$N177</f>
        <v>0.29648454044896233</v>
      </c>
      <c r="I174" s="33">
        <f>'Betriebe 7_2002'!I177*100/'Betriebe 7_2002'!$N177</f>
        <v>0.16941973739940702</v>
      </c>
      <c r="J174" s="33">
        <f>'Betriebe 7_2002'!J177*100/'Betriebe 7_2002'!$N177</f>
        <v>8.4709868699703511E-2</v>
      </c>
      <c r="K174" s="33">
        <f>'Betriebe 7_2002'!K177*100/'Betriebe 7_2002'!$N177</f>
        <v>0.33883947479881404</v>
      </c>
      <c r="L174" s="33">
        <f>'Betriebe 7_2002'!L177*100/'Betriebe 7_2002'!$N177</f>
        <v>8.4709868699703511E-2</v>
      </c>
      <c r="M174" s="33">
        <f>'Betriebe 7_2002'!M177*100/'Betriebe 7_2002'!$N177</f>
        <v>8.4709868699703511E-2</v>
      </c>
      <c r="N174" s="33">
        <f>'Betriebe 7_2002'!N177*100/'Betriebe 7_2002'!$N177</f>
        <v>100</v>
      </c>
    </row>
    <row r="175" spans="1:14" x14ac:dyDescent="0.2">
      <c r="A175" s="25" t="s">
        <v>226</v>
      </c>
      <c r="B175" s="25" t="s">
        <v>231</v>
      </c>
      <c r="C175" s="36" t="s">
        <v>10</v>
      </c>
      <c r="D175" s="35" t="s">
        <v>14</v>
      </c>
      <c r="E175" s="33">
        <f>'Betriebe 7_2002'!E178*100/'Betriebe 7_2002'!$N178</f>
        <v>66.423357664233578</v>
      </c>
      <c r="F175" s="33">
        <f>'Betriebe 7_2002'!F178*100/'Betriebe 7_2002'!$N178</f>
        <v>18.491484184914842</v>
      </c>
      <c r="G175" s="33">
        <f>'Betriebe 7_2002'!G178*100/'Betriebe 7_2002'!$N178</f>
        <v>10.218978102189782</v>
      </c>
      <c r="H175" s="33">
        <f>'Betriebe 7_2002'!H178*100/'Betriebe 7_2002'!$N178</f>
        <v>4.3795620437956204</v>
      </c>
      <c r="I175" s="33">
        <f>'Betriebe 7_2002'!I178*100/'Betriebe 7_2002'!$N178</f>
        <v>0.24330900243309003</v>
      </c>
      <c r="J175" s="33">
        <f>'Betriebe 7_2002'!J178*100/'Betriebe 7_2002'!$N178</f>
        <v>0.24330900243309003</v>
      </c>
      <c r="K175" s="33">
        <f>'Betriebe 7_2002'!K178*100/'Betriebe 7_2002'!$N178</f>
        <v>0</v>
      </c>
      <c r="L175" s="33">
        <f>'Betriebe 7_2002'!L178*100/'Betriebe 7_2002'!$N178</f>
        <v>0</v>
      </c>
      <c r="M175" s="33">
        <f>'Betriebe 7_2002'!M178*100/'Betriebe 7_2002'!$N178</f>
        <v>0</v>
      </c>
      <c r="N175" s="33">
        <f>'Betriebe 7_2002'!N178*100/'Betriebe 7_2002'!$N178</f>
        <v>100</v>
      </c>
    </row>
    <row r="176" spans="1:14" x14ac:dyDescent="0.2">
      <c r="A176" s="25" t="s">
        <v>227</v>
      </c>
      <c r="B176" s="25" t="s">
        <v>231</v>
      </c>
      <c r="C176" s="36" t="s">
        <v>10</v>
      </c>
      <c r="D176" s="35" t="s">
        <v>15</v>
      </c>
      <c r="E176" s="33">
        <f>'Betriebe 7_2002'!E179*100/'Betriebe 7_2002'!$N179</f>
        <v>56.233421750663133</v>
      </c>
      <c r="F176" s="33">
        <f>'Betriebe 7_2002'!F179*100/'Betriebe 7_2002'!$N179</f>
        <v>22.015915119363395</v>
      </c>
      <c r="G176" s="33">
        <f>'Betriebe 7_2002'!G179*100/'Betriebe 7_2002'!$N179</f>
        <v>18.567639257294431</v>
      </c>
      <c r="H176" s="33">
        <f>'Betriebe 7_2002'!H179*100/'Betriebe 7_2002'!$N179</f>
        <v>3.183023872679045</v>
      </c>
      <c r="I176" s="33">
        <f>'Betriebe 7_2002'!I179*100/'Betriebe 7_2002'!$N179</f>
        <v>0</v>
      </c>
      <c r="J176" s="33">
        <f>'Betriebe 7_2002'!J179*100/'Betriebe 7_2002'!$N179</f>
        <v>0</v>
      </c>
      <c r="K176" s="33">
        <f>'Betriebe 7_2002'!K179*100/'Betriebe 7_2002'!$N179</f>
        <v>0</v>
      </c>
      <c r="L176" s="33">
        <f>'Betriebe 7_2002'!L179*100/'Betriebe 7_2002'!$N179</f>
        <v>0</v>
      </c>
      <c r="M176" s="33">
        <f>'Betriebe 7_2002'!M179*100/'Betriebe 7_2002'!$N179</f>
        <v>0</v>
      </c>
      <c r="N176" s="33">
        <f>'Betriebe 7_2002'!N179*100/'Betriebe 7_2002'!$N179</f>
        <v>100</v>
      </c>
    </row>
    <row r="177" spans="1:14" x14ac:dyDescent="0.2">
      <c r="A177" s="25" t="s">
        <v>228</v>
      </c>
      <c r="B177" s="25" t="s">
        <v>231</v>
      </c>
      <c r="C177" s="36" t="s">
        <v>10</v>
      </c>
      <c r="D177" s="35" t="s">
        <v>16</v>
      </c>
      <c r="E177" s="33">
        <f>'Betriebe 7_2002'!E180*100/'Betriebe 7_2002'!$N180</f>
        <v>0</v>
      </c>
      <c r="F177" s="33">
        <f>'Betriebe 7_2002'!F180*100/'Betriebe 7_2002'!$N180</f>
        <v>0</v>
      </c>
      <c r="G177" s="33">
        <f>'Betriebe 7_2002'!G180*100/'Betriebe 7_2002'!$N180</f>
        <v>33.333333333333336</v>
      </c>
      <c r="H177" s="33">
        <f>'Betriebe 7_2002'!H180*100/'Betriebe 7_2002'!$N180</f>
        <v>0</v>
      </c>
      <c r="I177" s="33">
        <f>'Betriebe 7_2002'!I180*100/'Betriebe 7_2002'!$N180</f>
        <v>0</v>
      </c>
      <c r="J177" s="33">
        <f>'Betriebe 7_2002'!J180*100/'Betriebe 7_2002'!$N180</f>
        <v>0</v>
      </c>
      <c r="K177" s="33">
        <f>'Betriebe 7_2002'!K180*100/'Betriebe 7_2002'!$N180</f>
        <v>33.333333333333336</v>
      </c>
      <c r="L177" s="33">
        <f>'Betriebe 7_2002'!L180*100/'Betriebe 7_2002'!$N180</f>
        <v>0</v>
      </c>
      <c r="M177" s="33">
        <f>'Betriebe 7_2002'!M180*100/'Betriebe 7_2002'!$N180</f>
        <v>33.333333333333336</v>
      </c>
      <c r="N177" s="33">
        <f>'Betriebe 7_2002'!N180*100/'Betriebe 7_2002'!$N180</f>
        <v>100</v>
      </c>
    </row>
    <row r="178" spans="1:14" x14ac:dyDescent="0.2">
      <c r="E178" s="33"/>
      <c r="F178" s="33"/>
      <c r="G178" s="33"/>
      <c r="H178" s="33"/>
      <c r="I178" s="33"/>
      <c r="J178" s="33"/>
      <c r="K178" s="33"/>
      <c r="L178" s="33"/>
      <c r="M178" s="33"/>
      <c r="N178" s="33"/>
    </row>
    <row r="179" spans="1:14" x14ac:dyDescent="0.2">
      <c r="E179" s="52">
        <f>'Betriebe 7_2002'!E182*100/'Betriebe 7_2002'!$N182</f>
        <v>69.124285284381585</v>
      </c>
      <c r="F179" s="52">
        <f>'Betriebe 7_2002'!F182*100/'Betriebe 7_2002'!$N182</f>
        <v>22.690340054167919</v>
      </c>
      <c r="G179" s="52">
        <f>'Betriebe 7_2002'!G182*100/'Betriebe 7_2002'!$N182</f>
        <v>6.1992175744808904</v>
      </c>
      <c r="H179" s="52">
        <f>'Betriebe 7_2002'!H182*100/'Betriebe 7_2002'!$N182</f>
        <v>1.2338248570568764</v>
      </c>
      <c r="I179" s="52">
        <f>'Betriebe 7_2002'!I182*100/'Betriebe 7_2002'!$N182</f>
        <v>0.15046644598254588</v>
      </c>
      <c r="J179" s="52">
        <f>'Betriebe 7_2002'!J182*100/'Betriebe 7_2002'!$N182</f>
        <v>9.0279867589527538E-2</v>
      </c>
      <c r="K179" s="52">
        <f>'Betriebe 7_2002'!K182*100/'Betriebe 7_2002'!$N182</f>
        <v>0.33102618116160099</v>
      </c>
      <c r="L179" s="52">
        <f>'Betriebe 7_2002'!L182*100/'Betriebe 7_2002'!$N182</f>
        <v>6.0186578393018358E-2</v>
      </c>
      <c r="M179" s="52">
        <f>'Betriebe 7_2002'!M182*100/'Betriebe 7_2002'!$N182</f>
        <v>0.12037315678603672</v>
      </c>
      <c r="N179" s="52">
        <f>'Betriebe 7_2002'!N182*100/'Betriebe 7_2002'!$N182</f>
        <v>100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showZeros="0" workbookViewId="0"/>
  </sheetViews>
  <sheetFormatPr baseColWidth="10" defaultRowHeight="12.75" outlineLevelCol="1" x14ac:dyDescent="0.2"/>
  <cols>
    <col min="1" max="1" width="8.42578125" customWidth="1"/>
    <col min="2" max="2" width="4.42578125" customWidth="1"/>
    <col min="3" max="4" width="0" hidden="1" customWidth="1" outlineLevel="1"/>
    <col min="5" max="5" width="11.42578125" collapsed="1"/>
  </cols>
  <sheetData>
    <row r="1" spans="1:14" ht="18" x14ac:dyDescent="0.25">
      <c r="E1" s="7" t="s">
        <v>405</v>
      </c>
    </row>
    <row r="4" spans="1:14" s="10" customFormat="1" x14ac:dyDescent="0.2">
      <c r="C4" s="11" t="s">
        <v>0</v>
      </c>
      <c r="D4" s="11" t="s">
        <v>1</v>
      </c>
      <c r="E4" s="4" t="s">
        <v>70</v>
      </c>
      <c r="F4" s="4" t="s">
        <v>71</v>
      </c>
      <c r="G4" s="4" t="s">
        <v>72</v>
      </c>
      <c r="H4" s="5" t="s">
        <v>73</v>
      </c>
      <c r="I4" s="6" t="s">
        <v>74</v>
      </c>
      <c r="J4" s="6" t="s">
        <v>75</v>
      </c>
      <c r="K4" s="6" t="s">
        <v>76</v>
      </c>
      <c r="L4" s="6" t="s">
        <v>77</v>
      </c>
      <c r="M4" s="6" t="s">
        <v>78</v>
      </c>
      <c r="N4" s="2" t="s">
        <v>229</v>
      </c>
    </row>
    <row r="5" spans="1:14" s="10" customFormat="1" x14ac:dyDescent="0.2">
      <c r="C5" s="9"/>
      <c r="D5" s="9"/>
      <c r="E5" s="4"/>
      <c r="F5" s="4"/>
      <c r="G5" s="4"/>
      <c r="H5" s="5"/>
      <c r="I5" s="6"/>
      <c r="J5" s="6"/>
      <c r="K5" s="6"/>
      <c r="L5" s="6"/>
      <c r="M5" s="6"/>
      <c r="N5" s="2"/>
    </row>
    <row r="6" spans="1:14" x14ac:dyDescent="0.2">
      <c r="A6" s="25" t="s">
        <v>79</v>
      </c>
      <c r="B6" s="25" t="s">
        <v>232</v>
      </c>
      <c r="C6" s="28" t="s">
        <v>2</v>
      </c>
      <c r="D6" s="28" t="s">
        <v>12</v>
      </c>
      <c r="E6" s="29">
        <v>657</v>
      </c>
      <c r="F6" s="29">
        <v>1238</v>
      </c>
      <c r="G6" s="29">
        <v>2320</v>
      </c>
      <c r="H6" s="29">
        <v>4691</v>
      </c>
      <c r="I6" s="29">
        <v>2920</v>
      </c>
      <c r="J6" s="29">
        <v>3197</v>
      </c>
      <c r="K6" s="29">
        <v>590</v>
      </c>
      <c r="L6" s="29">
        <v>696</v>
      </c>
      <c r="M6" s="29">
        <v>0</v>
      </c>
      <c r="N6" s="29">
        <v>16309</v>
      </c>
    </row>
    <row r="7" spans="1:14" x14ac:dyDescent="0.2">
      <c r="A7" s="25" t="s">
        <v>80</v>
      </c>
      <c r="B7" s="25" t="s">
        <v>232</v>
      </c>
      <c r="C7" s="28" t="s">
        <v>2</v>
      </c>
      <c r="D7" s="28" t="s">
        <v>13</v>
      </c>
      <c r="E7" s="29">
        <v>83</v>
      </c>
      <c r="F7" s="29">
        <v>180</v>
      </c>
      <c r="G7" s="29">
        <v>287</v>
      </c>
      <c r="H7" s="29">
        <v>276</v>
      </c>
      <c r="I7" s="29">
        <v>60</v>
      </c>
      <c r="J7" s="29">
        <v>0</v>
      </c>
      <c r="K7" s="29">
        <v>0</v>
      </c>
      <c r="L7" s="29">
        <v>0</v>
      </c>
      <c r="M7" s="29">
        <v>0</v>
      </c>
      <c r="N7" s="29">
        <v>886</v>
      </c>
    </row>
    <row r="8" spans="1:14" x14ac:dyDescent="0.2">
      <c r="A8" s="25" t="s">
        <v>81</v>
      </c>
      <c r="B8" s="25" t="s">
        <v>232</v>
      </c>
      <c r="C8" s="28" t="s">
        <v>2</v>
      </c>
      <c r="D8" s="28" t="s">
        <v>14</v>
      </c>
      <c r="E8" s="29">
        <v>70</v>
      </c>
      <c r="F8" s="29">
        <v>275</v>
      </c>
      <c r="G8" s="29">
        <v>539</v>
      </c>
      <c r="H8" s="29">
        <v>654</v>
      </c>
      <c r="I8" s="29">
        <v>111</v>
      </c>
      <c r="J8" s="29">
        <v>392</v>
      </c>
      <c r="K8" s="29">
        <v>0</v>
      </c>
      <c r="L8" s="29">
        <v>0</v>
      </c>
      <c r="M8" s="29">
        <v>0</v>
      </c>
      <c r="N8" s="29">
        <v>2041</v>
      </c>
    </row>
    <row r="9" spans="1:14" x14ac:dyDescent="0.2">
      <c r="A9" s="25" t="s">
        <v>82</v>
      </c>
      <c r="B9" s="25" t="s">
        <v>232</v>
      </c>
      <c r="C9" s="28" t="s">
        <v>2</v>
      </c>
      <c r="D9" s="28" t="s">
        <v>15</v>
      </c>
      <c r="E9" s="29">
        <v>157</v>
      </c>
      <c r="F9" s="29">
        <v>232</v>
      </c>
      <c r="G9" s="29">
        <v>226</v>
      </c>
      <c r="H9" s="29">
        <v>313</v>
      </c>
      <c r="I9" s="29">
        <v>104</v>
      </c>
      <c r="J9" s="29">
        <v>0</v>
      </c>
      <c r="K9" s="29">
        <v>0</v>
      </c>
      <c r="L9" s="29">
        <v>0</v>
      </c>
      <c r="M9" s="29">
        <v>0</v>
      </c>
      <c r="N9" s="29">
        <v>1032</v>
      </c>
    </row>
    <row r="10" spans="1:14" x14ac:dyDescent="0.2">
      <c r="A10" s="25" t="s">
        <v>83</v>
      </c>
      <c r="B10" s="25" t="s">
        <v>232</v>
      </c>
      <c r="C10" s="28" t="s">
        <v>2</v>
      </c>
      <c r="D10" s="28" t="s">
        <v>16</v>
      </c>
      <c r="E10" s="29">
        <v>106</v>
      </c>
      <c r="F10" s="29">
        <v>271</v>
      </c>
      <c r="G10" s="29">
        <v>183</v>
      </c>
      <c r="H10" s="29">
        <v>168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728</v>
      </c>
    </row>
    <row r="11" spans="1:14" x14ac:dyDescent="0.2">
      <c r="A11" s="25" t="s">
        <v>84</v>
      </c>
      <c r="B11" s="25" t="s">
        <v>232</v>
      </c>
      <c r="C11" s="28" t="s">
        <v>2</v>
      </c>
      <c r="D11" s="28" t="s">
        <v>17</v>
      </c>
      <c r="E11" s="29">
        <v>404</v>
      </c>
      <c r="F11" s="29">
        <v>892</v>
      </c>
      <c r="G11" s="29">
        <v>1159</v>
      </c>
      <c r="H11" s="29">
        <v>943</v>
      </c>
      <c r="I11" s="29">
        <v>253</v>
      </c>
      <c r="J11" s="29">
        <v>244</v>
      </c>
      <c r="K11" s="29">
        <v>0</v>
      </c>
      <c r="L11" s="29">
        <v>0</v>
      </c>
      <c r="M11" s="29">
        <v>0</v>
      </c>
      <c r="N11" s="29">
        <v>3895</v>
      </c>
    </row>
    <row r="12" spans="1:14" x14ac:dyDescent="0.2">
      <c r="A12" s="25" t="s">
        <v>85</v>
      </c>
      <c r="B12" s="25" t="s">
        <v>232</v>
      </c>
      <c r="C12" s="28" t="s">
        <v>2</v>
      </c>
      <c r="D12" s="28" t="s">
        <v>18</v>
      </c>
      <c r="E12" s="29">
        <v>475</v>
      </c>
      <c r="F12" s="29">
        <v>576</v>
      </c>
      <c r="G12" s="29">
        <v>869</v>
      </c>
      <c r="H12" s="29">
        <v>1386</v>
      </c>
      <c r="I12" s="29">
        <v>774</v>
      </c>
      <c r="J12" s="29">
        <v>1103</v>
      </c>
      <c r="K12" s="29">
        <v>0</v>
      </c>
      <c r="L12" s="29">
        <v>0</v>
      </c>
      <c r="M12" s="29">
        <v>0</v>
      </c>
      <c r="N12" s="29">
        <v>5183</v>
      </c>
    </row>
    <row r="13" spans="1:14" x14ac:dyDescent="0.2">
      <c r="A13" s="25" t="s">
        <v>86</v>
      </c>
      <c r="B13" s="25" t="s">
        <v>232</v>
      </c>
      <c r="C13" s="28" t="s">
        <v>2</v>
      </c>
      <c r="D13" s="28" t="s">
        <v>19</v>
      </c>
      <c r="E13" s="29">
        <v>112</v>
      </c>
      <c r="F13" s="29">
        <v>362</v>
      </c>
      <c r="G13" s="29">
        <v>517</v>
      </c>
      <c r="H13" s="29">
        <v>775</v>
      </c>
      <c r="I13" s="29">
        <v>269</v>
      </c>
      <c r="J13" s="29">
        <v>0</v>
      </c>
      <c r="K13" s="29">
        <v>0</v>
      </c>
      <c r="L13" s="29">
        <v>0</v>
      </c>
      <c r="M13" s="29">
        <v>0</v>
      </c>
      <c r="N13" s="29">
        <v>2035</v>
      </c>
    </row>
    <row r="14" spans="1:14" x14ac:dyDescent="0.2">
      <c r="A14" s="25" t="s">
        <v>87</v>
      </c>
      <c r="B14" s="25" t="s">
        <v>232</v>
      </c>
      <c r="C14" s="28" t="s">
        <v>2</v>
      </c>
      <c r="D14" s="28" t="s">
        <v>20</v>
      </c>
      <c r="E14" s="29">
        <v>1056</v>
      </c>
      <c r="F14" s="29">
        <v>1731</v>
      </c>
      <c r="G14" s="29">
        <v>2034</v>
      </c>
      <c r="H14" s="29">
        <v>1856</v>
      </c>
      <c r="I14" s="29">
        <v>560</v>
      </c>
      <c r="J14" s="29">
        <v>942</v>
      </c>
      <c r="K14" s="29">
        <v>0</v>
      </c>
      <c r="L14" s="29">
        <v>0</v>
      </c>
      <c r="M14" s="29">
        <v>0</v>
      </c>
      <c r="N14" s="29">
        <v>8179</v>
      </c>
    </row>
    <row r="15" spans="1:14" x14ac:dyDescent="0.2">
      <c r="A15" s="25" t="s">
        <v>88</v>
      </c>
      <c r="B15" s="25" t="s">
        <v>232</v>
      </c>
      <c r="C15" s="28" t="s">
        <v>2</v>
      </c>
      <c r="D15" s="28" t="s">
        <v>21</v>
      </c>
      <c r="E15" s="29">
        <v>61</v>
      </c>
      <c r="F15" s="29">
        <v>111</v>
      </c>
      <c r="G15" s="29">
        <v>129</v>
      </c>
      <c r="H15" s="29">
        <v>154</v>
      </c>
      <c r="I15" s="29">
        <v>62</v>
      </c>
      <c r="J15" s="29">
        <v>0</v>
      </c>
      <c r="K15" s="29">
        <v>0</v>
      </c>
      <c r="L15" s="29">
        <v>0</v>
      </c>
      <c r="M15" s="29">
        <v>0</v>
      </c>
      <c r="N15" s="29">
        <v>517</v>
      </c>
    </row>
    <row r="16" spans="1:14" x14ac:dyDescent="0.2">
      <c r="A16" s="25" t="s">
        <v>89</v>
      </c>
      <c r="B16" s="25" t="s">
        <v>232</v>
      </c>
      <c r="C16" s="28" t="s">
        <v>2</v>
      </c>
      <c r="D16" s="28" t="s">
        <v>22</v>
      </c>
      <c r="E16" s="29">
        <v>72</v>
      </c>
      <c r="F16" s="29">
        <v>88</v>
      </c>
      <c r="G16" s="29">
        <v>52</v>
      </c>
      <c r="H16" s="29">
        <v>47</v>
      </c>
      <c r="I16" s="29">
        <v>67</v>
      </c>
      <c r="J16" s="29">
        <v>173</v>
      </c>
      <c r="K16" s="29">
        <v>0</v>
      </c>
      <c r="L16" s="29">
        <v>0</v>
      </c>
      <c r="M16" s="29">
        <v>0</v>
      </c>
      <c r="N16" s="29">
        <v>499</v>
      </c>
    </row>
    <row r="17" spans="1:14" x14ac:dyDescent="0.2">
      <c r="A17" s="25" t="s">
        <v>90</v>
      </c>
      <c r="B17" s="25" t="s">
        <v>232</v>
      </c>
      <c r="C17" s="28" t="s">
        <v>2</v>
      </c>
      <c r="D17" s="28" t="s">
        <v>23</v>
      </c>
      <c r="E17" s="29">
        <v>40</v>
      </c>
      <c r="F17" s="29">
        <v>36</v>
      </c>
      <c r="G17" s="29">
        <v>48</v>
      </c>
      <c r="H17" s="29">
        <v>42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166</v>
      </c>
    </row>
    <row r="18" spans="1:14" x14ac:dyDescent="0.2">
      <c r="A18" s="25" t="s">
        <v>91</v>
      </c>
      <c r="B18" s="25" t="s">
        <v>232</v>
      </c>
      <c r="C18" s="28" t="s">
        <v>2</v>
      </c>
      <c r="D18" s="28" t="s">
        <v>24</v>
      </c>
      <c r="E18" s="29">
        <v>573</v>
      </c>
      <c r="F18" s="29">
        <v>936</v>
      </c>
      <c r="G18" s="29">
        <v>1101</v>
      </c>
      <c r="H18" s="29">
        <v>1727</v>
      </c>
      <c r="I18" s="29">
        <v>1082</v>
      </c>
      <c r="J18" s="29">
        <v>408</v>
      </c>
      <c r="K18" s="29">
        <v>283</v>
      </c>
      <c r="L18" s="29">
        <v>0</v>
      </c>
      <c r="M18" s="29">
        <v>0</v>
      </c>
      <c r="N18" s="29">
        <v>6110</v>
      </c>
    </row>
    <row r="19" spans="1:14" x14ac:dyDescent="0.2">
      <c r="A19" s="25" t="s">
        <v>92</v>
      </c>
      <c r="B19" s="25" t="s">
        <v>232</v>
      </c>
      <c r="C19" s="28" t="s">
        <v>2</v>
      </c>
      <c r="D19" s="28" t="s">
        <v>25</v>
      </c>
      <c r="E19" s="29">
        <v>207</v>
      </c>
      <c r="F19" s="29">
        <v>218</v>
      </c>
      <c r="G19" s="29">
        <v>347</v>
      </c>
      <c r="H19" s="29">
        <v>136</v>
      </c>
      <c r="I19" s="29">
        <v>333</v>
      </c>
      <c r="J19" s="29">
        <v>124</v>
      </c>
      <c r="K19" s="29">
        <v>0</v>
      </c>
      <c r="L19" s="29">
        <v>0</v>
      </c>
      <c r="M19" s="29">
        <v>0</v>
      </c>
      <c r="N19" s="29">
        <v>1365</v>
      </c>
    </row>
    <row r="20" spans="1:14" x14ac:dyDescent="0.2">
      <c r="A20" s="25" t="s">
        <v>93</v>
      </c>
      <c r="B20" s="25" t="s">
        <v>232</v>
      </c>
      <c r="C20" s="28" t="s">
        <v>2</v>
      </c>
      <c r="D20" s="28" t="s">
        <v>26</v>
      </c>
      <c r="E20" s="29">
        <v>251</v>
      </c>
      <c r="F20" s="29">
        <v>340</v>
      </c>
      <c r="G20" s="29">
        <v>607</v>
      </c>
      <c r="H20" s="29">
        <v>626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1824</v>
      </c>
    </row>
    <row r="21" spans="1:14" x14ac:dyDescent="0.2">
      <c r="A21" s="25" t="s">
        <v>94</v>
      </c>
      <c r="B21" s="25" t="s">
        <v>232</v>
      </c>
      <c r="C21" s="28" t="s">
        <v>2</v>
      </c>
      <c r="D21" s="28" t="s">
        <v>27</v>
      </c>
      <c r="E21" s="29">
        <v>473</v>
      </c>
      <c r="F21" s="29">
        <v>1030</v>
      </c>
      <c r="G21" s="29">
        <v>1718</v>
      </c>
      <c r="H21" s="29">
        <v>1330</v>
      </c>
      <c r="I21" s="29">
        <v>950</v>
      </c>
      <c r="J21" s="29">
        <v>825</v>
      </c>
      <c r="K21" s="29">
        <v>288</v>
      </c>
      <c r="L21" s="29">
        <v>0</v>
      </c>
      <c r="M21" s="29">
        <v>0</v>
      </c>
      <c r="N21" s="29">
        <v>6614</v>
      </c>
    </row>
    <row r="22" spans="1:14" x14ac:dyDescent="0.2">
      <c r="A22" s="25" t="s">
        <v>95</v>
      </c>
      <c r="B22" s="25" t="s">
        <v>232</v>
      </c>
      <c r="C22" s="28" t="s">
        <v>2</v>
      </c>
      <c r="D22" s="28" t="s">
        <v>28</v>
      </c>
      <c r="E22" s="29">
        <v>579</v>
      </c>
      <c r="F22" s="29">
        <v>976</v>
      </c>
      <c r="G22" s="29">
        <v>1678</v>
      </c>
      <c r="H22" s="29">
        <v>1746</v>
      </c>
      <c r="I22" s="29">
        <v>1110</v>
      </c>
      <c r="J22" s="29">
        <v>939</v>
      </c>
      <c r="K22" s="29">
        <v>488</v>
      </c>
      <c r="L22" s="29">
        <v>0</v>
      </c>
      <c r="M22" s="29">
        <v>0</v>
      </c>
      <c r="N22" s="29">
        <v>7516</v>
      </c>
    </row>
    <row r="23" spans="1:14" x14ac:dyDescent="0.2">
      <c r="A23" s="25" t="s">
        <v>96</v>
      </c>
      <c r="B23" s="25" t="s">
        <v>232</v>
      </c>
      <c r="C23" s="28" t="s">
        <v>2</v>
      </c>
      <c r="D23" s="28" t="s">
        <v>29</v>
      </c>
      <c r="E23" s="29">
        <v>67</v>
      </c>
      <c r="F23" s="29">
        <v>145</v>
      </c>
      <c r="G23" s="29">
        <v>222</v>
      </c>
      <c r="H23" s="29">
        <v>714</v>
      </c>
      <c r="I23" s="29">
        <v>502</v>
      </c>
      <c r="J23" s="29">
        <v>423</v>
      </c>
      <c r="K23" s="29">
        <v>0</v>
      </c>
      <c r="L23" s="29">
        <v>0</v>
      </c>
      <c r="M23" s="29">
        <v>0</v>
      </c>
      <c r="N23" s="29">
        <v>2073</v>
      </c>
    </row>
    <row r="24" spans="1:14" x14ac:dyDescent="0.2">
      <c r="A24" s="25" t="s">
        <v>97</v>
      </c>
      <c r="B24" s="25" t="s">
        <v>232</v>
      </c>
      <c r="C24" s="28" t="s">
        <v>2</v>
      </c>
      <c r="D24" s="28" t="s">
        <v>30</v>
      </c>
      <c r="E24" s="29">
        <v>31</v>
      </c>
      <c r="F24" s="29">
        <v>30</v>
      </c>
      <c r="G24" s="29">
        <v>92</v>
      </c>
      <c r="H24" s="29">
        <v>54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207</v>
      </c>
    </row>
    <row r="25" spans="1:14" x14ac:dyDescent="0.2">
      <c r="A25" s="25" t="s">
        <v>98</v>
      </c>
      <c r="B25" s="25" t="s">
        <v>232</v>
      </c>
      <c r="C25" s="28" t="s">
        <v>2</v>
      </c>
      <c r="D25" s="28" t="s">
        <v>31</v>
      </c>
      <c r="E25" s="29">
        <v>393</v>
      </c>
      <c r="F25" s="29">
        <v>473</v>
      </c>
      <c r="G25" s="29">
        <v>650</v>
      </c>
      <c r="H25" s="29">
        <v>838</v>
      </c>
      <c r="I25" s="29">
        <v>200</v>
      </c>
      <c r="J25" s="29">
        <v>346</v>
      </c>
      <c r="K25" s="29">
        <v>0</v>
      </c>
      <c r="L25" s="29">
        <v>0</v>
      </c>
      <c r="M25" s="29">
        <v>0</v>
      </c>
      <c r="N25" s="29">
        <v>2900</v>
      </c>
    </row>
    <row r="26" spans="1:14" x14ac:dyDescent="0.2">
      <c r="A26" s="25" t="s">
        <v>99</v>
      </c>
      <c r="B26" s="25" t="s">
        <v>232</v>
      </c>
      <c r="C26" s="28" t="s">
        <v>2</v>
      </c>
      <c r="D26" s="28" t="s">
        <v>32</v>
      </c>
      <c r="E26" s="29">
        <v>679</v>
      </c>
      <c r="F26" s="29">
        <v>1106</v>
      </c>
      <c r="G26" s="29">
        <v>1867</v>
      </c>
      <c r="H26" s="29">
        <v>2401</v>
      </c>
      <c r="I26" s="29">
        <v>1118</v>
      </c>
      <c r="J26" s="29">
        <v>801</v>
      </c>
      <c r="K26" s="29">
        <v>718</v>
      </c>
      <c r="L26" s="29">
        <v>0</v>
      </c>
      <c r="M26" s="29">
        <v>0</v>
      </c>
      <c r="N26" s="29">
        <v>8690</v>
      </c>
    </row>
    <row r="27" spans="1:14" x14ac:dyDescent="0.2">
      <c r="A27" s="25" t="s">
        <v>100</v>
      </c>
      <c r="B27" s="25" t="s">
        <v>232</v>
      </c>
      <c r="C27" s="28" t="s">
        <v>2</v>
      </c>
      <c r="D27" s="28" t="s">
        <v>33</v>
      </c>
      <c r="E27" s="29">
        <v>167</v>
      </c>
      <c r="F27" s="29">
        <v>93</v>
      </c>
      <c r="G27" s="29">
        <v>45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305</v>
      </c>
    </row>
    <row r="28" spans="1:14" x14ac:dyDescent="0.2">
      <c r="A28" s="25" t="s">
        <v>101</v>
      </c>
      <c r="B28" s="25" t="s">
        <v>232</v>
      </c>
      <c r="C28" s="28" t="s">
        <v>2</v>
      </c>
      <c r="D28" s="28" t="s">
        <v>34</v>
      </c>
      <c r="E28" s="29">
        <v>25</v>
      </c>
      <c r="F28" s="29">
        <v>28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53</v>
      </c>
    </row>
    <row r="29" spans="1:14" x14ac:dyDescent="0.2">
      <c r="A29" s="25" t="s">
        <v>102</v>
      </c>
      <c r="B29" s="25" t="s">
        <v>232</v>
      </c>
      <c r="C29" s="28" t="s">
        <v>2</v>
      </c>
      <c r="D29" s="28" t="s">
        <v>35</v>
      </c>
      <c r="E29" s="29">
        <v>37</v>
      </c>
      <c r="F29" s="29">
        <v>5</v>
      </c>
      <c r="G29" s="29">
        <v>24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66</v>
      </c>
    </row>
    <row r="30" spans="1:14" x14ac:dyDescent="0.2">
      <c r="A30" s="25" t="s">
        <v>103</v>
      </c>
      <c r="B30" s="25" t="s">
        <v>232</v>
      </c>
      <c r="C30" s="28" t="s">
        <v>2</v>
      </c>
      <c r="D30" s="28" t="s">
        <v>36</v>
      </c>
      <c r="E30" s="29">
        <v>59</v>
      </c>
      <c r="F30" s="29">
        <v>60</v>
      </c>
      <c r="G30" s="29">
        <v>117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236</v>
      </c>
    </row>
    <row r="31" spans="1:14" x14ac:dyDescent="0.2">
      <c r="A31" s="25" t="s">
        <v>104</v>
      </c>
      <c r="B31" s="25" t="s">
        <v>232</v>
      </c>
      <c r="C31" s="28" t="s">
        <v>2</v>
      </c>
      <c r="D31" s="28" t="s">
        <v>37</v>
      </c>
      <c r="E31" s="29">
        <v>16</v>
      </c>
      <c r="F31" s="29">
        <v>30</v>
      </c>
      <c r="G31" s="29">
        <v>0</v>
      </c>
      <c r="H31" s="29">
        <v>192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238</v>
      </c>
    </row>
    <row r="32" spans="1:14" x14ac:dyDescent="0.2">
      <c r="A32" s="25" t="s">
        <v>105</v>
      </c>
      <c r="B32" s="25" t="s">
        <v>232</v>
      </c>
      <c r="C32" s="28" t="s">
        <v>2</v>
      </c>
      <c r="D32" s="28" t="s">
        <v>38</v>
      </c>
      <c r="E32" s="29">
        <v>186</v>
      </c>
      <c r="F32" s="29">
        <v>190</v>
      </c>
      <c r="G32" s="29">
        <v>104</v>
      </c>
      <c r="H32" s="29">
        <v>45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525</v>
      </c>
    </row>
    <row r="33" spans="1:14" x14ac:dyDescent="0.2">
      <c r="A33" s="25" t="s">
        <v>106</v>
      </c>
      <c r="B33" s="25" t="s">
        <v>232</v>
      </c>
      <c r="C33" s="28" t="s">
        <v>2</v>
      </c>
      <c r="D33" s="28" t="s">
        <v>39</v>
      </c>
      <c r="E33" s="29">
        <v>121</v>
      </c>
      <c r="F33" s="29">
        <v>33</v>
      </c>
      <c r="G33" s="29">
        <v>48</v>
      </c>
      <c r="H33" s="29">
        <v>21</v>
      </c>
      <c r="I33" s="29">
        <v>0</v>
      </c>
      <c r="J33" s="29">
        <v>0</v>
      </c>
      <c r="K33" s="29">
        <v>268</v>
      </c>
      <c r="L33" s="29">
        <v>0</v>
      </c>
      <c r="M33" s="29">
        <v>0</v>
      </c>
      <c r="N33" s="29">
        <v>491</v>
      </c>
    </row>
    <row r="34" spans="1:14" x14ac:dyDescent="0.2">
      <c r="A34" s="25" t="s">
        <v>107</v>
      </c>
      <c r="B34" s="25" t="s">
        <v>232</v>
      </c>
      <c r="C34" s="28" t="s">
        <v>2</v>
      </c>
      <c r="D34" s="28" t="s">
        <v>40</v>
      </c>
      <c r="E34" s="29">
        <v>32</v>
      </c>
      <c r="F34" s="29">
        <v>41</v>
      </c>
      <c r="G34" s="29">
        <v>56</v>
      </c>
      <c r="H34" s="29">
        <v>172</v>
      </c>
      <c r="I34" s="29">
        <v>72</v>
      </c>
      <c r="J34" s="29">
        <v>0</v>
      </c>
      <c r="K34" s="29">
        <v>0</v>
      </c>
      <c r="L34" s="29">
        <v>0</v>
      </c>
      <c r="M34" s="29">
        <v>0</v>
      </c>
      <c r="N34" s="29">
        <v>373</v>
      </c>
    </row>
    <row r="35" spans="1:14" x14ac:dyDescent="0.2">
      <c r="A35" s="25" t="s">
        <v>108</v>
      </c>
      <c r="B35" s="25" t="s">
        <v>232</v>
      </c>
      <c r="C35" s="28" t="s">
        <v>2</v>
      </c>
      <c r="D35" s="28" t="s">
        <v>41</v>
      </c>
      <c r="E35" s="29">
        <v>44</v>
      </c>
      <c r="F35" s="29">
        <v>50</v>
      </c>
      <c r="G35" s="29">
        <v>110</v>
      </c>
      <c r="H35" s="29">
        <v>83</v>
      </c>
      <c r="I35" s="29">
        <v>79</v>
      </c>
      <c r="J35" s="29">
        <v>0</v>
      </c>
      <c r="K35" s="29">
        <v>0</v>
      </c>
      <c r="L35" s="29">
        <v>0</v>
      </c>
      <c r="M35" s="29">
        <v>0</v>
      </c>
      <c r="N35" s="29">
        <v>366</v>
      </c>
    </row>
    <row r="36" spans="1:14" x14ac:dyDescent="0.2">
      <c r="A36" s="25" t="s">
        <v>109</v>
      </c>
      <c r="B36" s="25" t="s">
        <v>232</v>
      </c>
      <c r="C36" s="28" t="s">
        <v>2</v>
      </c>
      <c r="D36" s="28" t="s">
        <v>42</v>
      </c>
      <c r="E36" s="29">
        <v>408</v>
      </c>
      <c r="F36" s="29">
        <v>909</v>
      </c>
      <c r="G36" s="29">
        <v>1213</v>
      </c>
      <c r="H36" s="29">
        <v>1292</v>
      </c>
      <c r="I36" s="29">
        <v>440</v>
      </c>
      <c r="J36" s="29">
        <v>112</v>
      </c>
      <c r="K36" s="29">
        <v>257</v>
      </c>
      <c r="L36" s="29">
        <v>0</v>
      </c>
      <c r="M36" s="29">
        <v>0</v>
      </c>
      <c r="N36" s="29">
        <v>4631</v>
      </c>
    </row>
    <row r="37" spans="1:14" x14ac:dyDescent="0.2">
      <c r="A37" s="25" t="s">
        <v>110</v>
      </c>
      <c r="B37" s="25" t="s">
        <v>232</v>
      </c>
      <c r="C37" s="28" t="s">
        <v>2</v>
      </c>
      <c r="D37" s="28" t="s">
        <v>43</v>
      </c>
      <c r="E37" s="29">
        <v>82</v>
      </c>
      <c r="F37" s="29">
        <v>195</v>
      </c>
      <c r="G37" s="29">
        <v>268</v>
      </c>
      <c r="H37" s="29">
        <v>253</v>
      </c>
      <c r="I37" s="29">
        <v>141</v>
      </c>
      <c r="J37" s="29">
        <v>466</v>
      </c>
      <c r="K37" s="29">
        <v>0</v>
      </c>
      <c r="L37" s="29">
        <v>0</v>
      </c>
      <c r="M37" s="29">
        <v>0</v>
      </c>
      <c r="N37" s="29">
        <v>1405</v>
      </c>
    </row>
    <row r="38" spans="1:14" x14ac:dyDescent="0.2">
      <c r="A38" s="25" t="s">
        <v>111</v>
      </c>
      <c r="B38" s="25" t="s">
        <v>232</v>
      </c>
      <c r="C38" s="28" t="s">
        <v>2</v>
      </c>
      <c r="D38" s="28" t="s">
        <v>44</v>
      </c>
      <c r="E38" s="29">
        <v>449</v>
      </c>
      <c r="F38" s="29">
        <v>687</v>
      </c>
      <c r="G38" s="29">
        <v>835</v>
      </c>
      <c r="H38" s="29">
        <v>798</v>
      </c>
      <c r="I38" s="29">
        <v>163</v>
      </c>
      <c r="J38" s="29">
        <v>129</v>
      </c>
      <c r="K38" s="29">
        <v>326</v>
      </c>
      <c r="L38" s="29">
        <v>526</v>
      </c>
      <c r="M38" s="29">
        <v>0</v>
      </c>
      <c r="N38" s="29">
        <v>3913</v>
      </c>
    </row>
    <row r="39" spans="1:14" x14ac:dyDescent="0.2">
      <c r="A39" s="25" t="s">
        <v>112</v>
      </c>
      <c r="B39" s="25" t="s">
        <v>232</v>
      </c>
      <c r="C39" s="28" t="s">
        <v>2</v>
      </c>
      <c r="D39" s="28" t="s">
        <v>45</v>
      </c>
      <c r="E39" s="29">
        <v>400</v>
      </c>
      <c r="F39" s="29">
        <v>80</v>
      </c>
      <c r="G39" s="29">
        <v>60</v>
      </c>
      <c r="H39" s="29">
        <v>22</v>
      </c>
      <c r="I39" s="29">
        <v>151</v>
      </c>
      <c r="J39" s="29">
        <v>0</v>
      </c>
      <c r="K39" s="29">
        <v>0</v>
      </c>
      <c r="L39" s="29">
        <v>0</v>
      </c>
      <c r="M39" s="29">
        <v>0</v>
      </c>
      <c r="N39" s="29">
        <v>713</v>
      </c>
    </row>
    <row r="40" spans="1:14" x14ac:dyDescent="0.2">
      <c r="A40" s="25" t="s">
        <v>113</v>
      </c>
      <c r="B40" s="25" t="s">
        <v>232</v>
      </c>
      <c r="C40" s="28" t="s">
        <v>2</v>
      </c>
      <c r="D40" s="28" t="s">
        <v>46</v>
      </c>
      <c r="E40" s="29">
        <v>77</v>
      </c>
      <c r="F40" s="29">
        <v>127</v>
      </c>
      <c r="G40" s="29">
        <v>100</v>
      </c>
      <c r="H40" s="29">
        <v>241</v>
      </c>
      <c r="I40" s="29">
        <v>179</v>
      </c>
      <c r="J40" s="29">
        <v>0</v>
      </c>
      <c r="K40" s="29">
        <v>389</v>
      </c>
      <c r="L40" s="29">
        <v>0</v>
      </c>
      <c r="M40" s="29">
        <v>0</v>
      </c>
      <c r="N40" s="29">
        <v>1113</v>
      </c>
    </row>
    <row r="41" spans="1:14" x14ac:dyDescent="0.2">
      <c r="A41" s="25" t="s">
        <v>114</v>
      </c>
      <c r="B41" s="25" t="s">
        <v>232</v>
      </c>
      <c r="C41" s="28" t="s">
        <v>2</v>
      </c>
      <c r="D41" s="28" t="s">
        <v>47</v>
      </c>
      <c r="E41" s="29">
        <v>469</v>
      </c>
      <c r="F41" s="29">
        <v>469</v>
      </c>
      <c r="G41" s="29">
        <v>454</v>
      </c>
      <c r="H41" s="29">
        <v>214</v>
      </c>
      <c r="I41" s="29">
        <v>64</v>
      </c>
      <c r="J41" s="29">
        <v>317</v>
      </c>
      <c r="K41" s="29">
        <v>0</v>
      </c>
      <c r="L41" s="29">
        <v>0</v>
      </c>
      <c r="M41" s="29">
        <v>0</v>
      </c>
      <c r="N41" s="29">
        <v>1987</v>
      </c>
    </row>
    <row r="42" spans="1:14" x14ac:dyDescent="0.2">
      <c r="A42" s="25" t="s">
        <v>115</v>
      </c>
      <c r="B42" s="25" t="s">
        <v>232</v>
      </c>
      <c r="C42" s="28" t="s">
        <v>2</v>
      </c>
      <c r="D42" s="28" t="s">
        <v>48</v>
      </c>
      <c r="E42" s="29">
        <v>129</v>
      </c>
      <c r="F42" s="29">
        <v>40</v>
      </c>
      <c r="G42" s="29">
        <v>67</v>
      </c>
      <c r="H42" s="29">
        <v>35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271</v>
      </c>
    </row>
    <row r="43" spans="1:14" x14ac:dyDescent="0.2">
      <c r="A43" s="25" t="s">
        <v>116</v>
      </c>
      <c r="B43" s="25" t="s">
        <v>232</v>
      </c>
      <c r="C43" s="28" t="s">
        <v>2</v>
      </c>
      <c r="D43" s="28" t="s">
        <v>49</v>
      </c>
      <c r="E43" s="29">
        <v>222</v>
      </c>
      <c r="F43" s="29">
        <v>233</v>
      </c>
      <c r="G43" s="29">
        <v>342</v>
      </c>
      <c r="H43" s="29">
        <v>634</v>
      </c>
      <c r="I43" s="29">
        <v>431</v>
      </c>
      <c r="J43" s="29">
        <v>1568</v>
      </c>
      <c r="K43" s="29">
        <v>592</v>
      </c>
      <c r="L43" s="29">
        <v>705</v>
      </c>
      <c r="M43" s="29">
        <v>0</v>
      </c>
      <c r="N43" s="29">
        <v>4727</v>
      </c>
    </row>
    <row r="44" spans="1:14" x14ac:dyDescent="0.2">
      <c r="A44" s="25" t="s">
        <v>117</v>
      </c>
      <c r="B44" s="25" t="s">
        <v>232</v>
      </c>
      <c r="C44" s="28" t="s">
        <v>2</v>
      </c>
      <c r="D44" s="28" t="s">
        <v>50</v>
      </c>
      <c r="E44" s="29">
        <v>1367</v>
      </c>
      <c r="F44" s="29">
        <v>1166</v>
      </c>
      <c r="G44" s="29">
        <v>460</v>
      </c>
      <c r="H44" s="29">
        <v>250</v>
      </c>
      <c r="I44" s="29">
        <v>237</v>
      </c>
      <c r="J44" s="29">
        <v>0</v>
      </c>
      <c r="K44" s="29">
        <v>0</v>
      </c>
      <c r="L44" s="29">
        <v>0</v>
      </c>
      <c r="M44" s="29">
        <v>0</v>
      </c>
      <c r="N44" s="29">
        <v>3480</v>
      </c>
    </row>
    <row r="45" spans="1:14" x14ac:dyDescent="0.2">
      <c r="A45" s="25" t="s">
        <v>118</v>
      </c>
      <c r="B45" s="25" t="s">
        <v>232</v>
      </c>
      <c r="C45" s="28" t="s">
        <v>2</v>
      </c>
      <c r="D45" s="28" t="s">
        <v>51</v>
      </c>
      <c r="E45" s="29">
        <v>108</v>
      </c>
      <c r="F45" s="29">
        <v>94</v>
      </c>
      <c r="G45" s="29">
        <v>149</v>
      </c>
      <c r="H45" s="29">
        <v>100</v>
      </c>
      <c r="I45" s="29">
        <v>136</v>
      </c>
      <c r="J45" s="29">
        <v>348</v>
      </c>
      <c r="K45" s="29">
        <v>293</v>
      </c>
      <c r="L45" s="29">
        <v>0</v>
      </c>
      <c r="M45" s="29">
        <v>0</v>
      </c>
      <c r="N45" s="29">
        <v>1228</v>
      </c>
    </row>
    <row r="46" spans="1:14" x14ac:dyDescent="0.2">
      <c r="A46" s="25" t="s">
        <v>119</v>
      </c>
      <c r="B46" s="25" t="s">
        <v>232</v>
      </c>
      <c r="C46" s="28" t="s">
        <v>2</v>
      </c>
      <c r="D46" s="28" t="s">
        <v>52</v>
      </c>
      <c r="E46" s="29">
        <v>336</v>
      </c>
      <c r="F46" s="29">
        <v>192</v>
      </c>
      <c r="G46" s="29">
        <v>55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583</v>
      </c>
    </row>
    <row r="47" spans="1:14" x14ac:dyDescent="0.2">
      <c r="A47" s="25" t="s">
        <v>120</v>
      </c>
      <c r="B47" s="25" t="s">
        <v>232</v>
      </c>
      <c r="C47" s="28" t="s">
        <v>2</v>
      </c>
      <c r="D47" s="28" t="s">
        <v>53</v>
      </c>
      <c r="E47" s="29">
        <v>64</v>
      </c>
      <c r="F47" s="29">
        <v>86</v>
      </c>
      <c r="G47" s="29">
        <v>98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248</v>
      </c>
    </row>
    <row r="48" spans="1:14" x14ac:dyDescent="0.2">
      <c r="A48" s="25" t="s">
        <v>121</v>
      </c>
      <c r="B48" s="25" t="s">
        <v>232</v>
      </c>
      <c r="C48" s="28" t="s">
        <v>2</v>
      </c>
      <c r="D48" s="28" t="s">
        <v>54</v>
      </c>
      <c r="E48" s="29">
        <v>188</v>
      </c>
      <c r="F48" s="29">
        <v>202</v>
      </c>
      <c r="G48" s="29">
        <v>167</v>
      </c>
      <c r="H48" s="29">
        <v>261</v>
      </c>
      <c r="I48" s="29">
        <v>0</v>
      </c>
      <c r="J48" s="29">
        <v>162</v>
      </c>
      <c r="K48" s="29">
        <v>0</v>
      </c>
      <c r="L48" s="29">
        <v>0</v>
      </c>
      <c r="M48" s="29">
        <v>0</v>
      </c>
      <c r="N48" s="29">
        <v>980</v>
      </c>
    </row>
    <row r="49" spans="1:14" x14ac:dyDescent="0.2">
      <c r="A49" s="25" t="s">
        <v>122</v>
      </c>
      <c r="B49" s="25" t="s">
        <v>232</v>
      </c>
      <c r="C49" s="28" t="s">
        <v>2</v>
      </c>
      <c r="D49" s="28" t="s">
        <v>55</v>
      </c>
      <c r="E49" s="29">
        <v>82</v>
      </c>
      <c r="F49" s="29">
        <v>137</v>
      </c>
      <c r="G49" s="29">
        <v>119</v>
      </c>
      <c r="H49" s="29">
        <v>58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396</v>
      </c>
    </row>
    <row r="50" spans="1:14" x14ac:dyDescent="0.2">
      <c r="A50" s="25" t="s">
        <v>123</v>
      </c>
      <c r="B50" s="25" t="s">
        <v>232</v>
      </c>
      <c r="C50" s="28" t="s">
        <v>2</v>
      </c>
      <c r="D50" s="28" t="s">
        <v>56</v>
      </c>
      <c r="E50" s="29">
        <v>1049</v>
      </c>
      <c r="F50" s="29">
        <v>556</v>
      </c>
      <c r="G50" s="29">
        <v>605</v>
      </c>
      <c r="H50" s="29">
        <v>927</v>
      </c>
      <c r="I50" s="29">
        <v>751</v>
      </c>
      <c r="J50" s="29">
        <v>1972</v>
      </c>
      <c r="K50" s="29">
        <v>0</v>
      </c>
      <c r="L50" s="29">
        <v>0</v>
      </c>
      <c r="M50" s="29">
        <v>2315</v>
      </c>
      <c r="N50" s="29">
        <v>8175</v>
      </c>
    </row>
    <row r="51" spans="1:14" x14ac:dyDescent="0.2">
      <c r="A51" s="25"/>
      <c r="B51" s="25"/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x14ac:dyDescent="0.2">
      <c r="A52" s="25"/>
      <c r="B52" s="25"/>
      <c r="C52" s="28"/>
      <c r="D52" s="28"/>
      <c r="E52" s="55">
        <f>SUM(E6:E51)</f>
        <v>12663</v>
      </c>
      <c r="F52" s="55">
        <f t="shared" ref="F52:N52" si="0">SUM(F6:F51)</f>
        <v>16949</v>
      </c>
      <c r="G52" s="55">
        <f t="shared" si="0"/>
        <v>22141</v>
      </c>
      <c r="H52" s="55">
        <f t="shared" si="0"/>
        <v>26475</v>
      </c>
      <c r="I52" s="55">
        <f t="shared" si="0"/>
        <v>13319</v>
      </c>
      <c r="J52" s="55">
        <f t="shared" si="0"/>
        <v>14991</v>
      </c>
      <c r="K52" s="55">
        <f t="shared" si="0"/>
        <v>4492</v>
      </c>
      <c r="L52" s="55">
        <f t="shared" si="0"/>
        <v>1927</v>
      </c>
      <c r="M52" s="55">
        <f t="shared" si="0"/>
        <v>2315</v>
      </c>
      <c r="N52" s="55">
        <f t="shared" si="0"/>
        <v>115272</v>
      </c>
    </row>
    <row r="53" spans="1:14" x14ac:dyDescent="0.2">
      <c r="A53" s="25"/>
      <c r="B53" s="25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">
      <c r="A54" s="25" t="s">
        <v>124</v>
      </c>
      <c r="B54" s="25" t="s">
        <v>232</v>
      </c>
      <c r="C54" s="28" t="s">
        <v>3</v>
      </c>
      <c r="D54" s="28" t="s">
        <v>12</v>
      </c>
      <c r="E54" s="29">
        <v>1</v>
      </c>
      <c r="F54" s="29">
        <v>0</v>
      </c>
      <c r="G54" s="29">
        <v>10</v>
      </c>
      <c r="H54" s="29">
        <v>73</v>
      </c>
      <c r="I54" s="29">
        <v>0</v>
      </c>
      <c r="J54" s="29">
        <v>128</v>
      </c>
      <c r="K54" s="29">
        <v>0</v>
      </c>
      <c r="L54" s="29">
        <v>0</v>
      </c>
      <c r="M54" s="29">
        <v>0</v>
      </c>
      <c r="N54" s="29">
        <v>212</v>
      </c>
    </row>
    <row r="55" spans="1:14" x14ac:dyDescent="0.2">
      <c r="A55" s="25" t="s">
        <v>125</v>
      </c>
      <c r="B55" s="25" t="s">
        <v>232</v>
      </c>
      <c r="C55" s="28" t="s">
        <v>3</v>
      </c>
      <c r="D55" s="28" t="s">
        <v>13</v>
      </c>
      <c r="E55" s="29">
        <v>1</v>
      </c>
      <c r="F55" s="29">
        <v>33</v>
      </c>
      <c r="G55" s="29">
        <v>11</v>
      </c>
      <c r="H55" s="29">
        <v>52</v>
      </c>
      <c r="I55" s="29">
        <v>0</v>
      </c>
      <c r="J55" s="29">
        <v>0</v>
      </c>
      <c r="K55" s="29">
        <v>0</v>
      </c>
      <c r="L55" s="29">
        <v>0</v>
      </c>
      <c r="M55" s="29">
        <v>1990</v>
      </c>
      <c r="N55" s="29">
        <v>2087</v>
      </c>
    </row>
    <row r="56" spans="1:14" x14ac:dyDescent="0.2">
      <c r="A56" s="25" t="s">
        <v>126</v>
      </c>
      <c r="B56" s="25" t="s">
        <v>232</v>
      </c>
      <c r="C56" s="28" t="s">
        <v>3</v>
      </c>
      <c r="D56" s="28" t="s">
        <v>14</v>
      </c>
      <c r="E56" s="29">
        <v>46</v>
      </c>
      <c r="F56" s="29">
        <v>48</v>
      </c>
      <c r="G56" s="29">
        <v>148</v>
      </c>
      <c r="H56" s="29">
        <v>502</v>
      </c>
      <c r="I56" s="29">
        <v>882</v>
      </c>
      <c r="J56" s="29">
        <v>1702</v>
      </c>
      <c r="K56" s="29">
        <v>882</v>
      </c>
      <c r="L56" s="29">
        <v>0</v>
      </c>
      <c r="M56" s="29">
        <v>0</v>
      </c>
      <c r="N56" s="29">
        <v>4210</v>
      </c>
    </row>
    <row r="57" spans="1:14" x14ac:dyDescent="0.2">
      <c r="A57" s="25" t="s">
        <v>127</v>
      </c>
      <c r="B57" s="25" t="s">
        <v>232</v>
      </c>
      <c r="C57" s="28" t="s">
        <v>3</v>
      </c>
      <c r="D57" s="28" t="s">
        <v>15</v>
      </c>
      <c r="E57" s="29">
        <v>9</v>
      </c>
      <c r="F57" s="29">
        <v>0</v>
      </c>
      <c r="G57" s="29">
        <v>0</v>
      </c>
      <c r="H57" s="29">
        <v>33</v>
      </c>
      <c r="I57" s="29">
        <v>68</v>
      </c>
      <c r="J57" s="29">
        <v>713</v>
      </c>
      <c r="K57" s="29">
        <v>371</v>
      </c>
      <c r="L57" s="29">
        <v>0</v>
      </c>
      <c r="M57" s="29">
        <v>0</v>
      </c>
      <c r="N57" s="29">
        <v>1194</v>
      </c>
    </row>
    <row r="58" spans="1:14" x14ac:dyDescent="0.2">
      <c r="A58" s="25" t="s">
        <v>128</v>
      </c>
      <c r="B58" s="25" t="s">
        <v>232</v>
      </c>
      <c r="C58" s="28" t="s">
        <v>3</v>
      </c>
      <c r="D58" s="28" t="s">
        <v>16</v>
      </c>
      <c r="E58" s="29">
        <v>23</v>
      </c>
      <c r="F58" s="29">
        <v>47</v>
      </c>
      <c r="G58" s="29">
        <v>227</v>
      </c>
      <c r="H58" s="29">
        <v>616</v>
      </c>
      <c r="I58" s="29">
        <v>1613</v>
      </c>
      <c r="J58" s="29">
        <v>3111</v>
      </c>
      <c r="K58" s="29">
        <v>1933</v>
      </c>
      <c r="L58" s="29">
        <v>1693</v>
      </c>
      <c r="M58" s="29">
        <v>1738</v>
      </c>
      <c r="N58" s="29">
        <v>11001</v>
      </c>
    </row>
    <row r="59" spans="1:14" x14ac:dyDescent="0.2">
      <c r="A59" s="25" t="s">
        <v>129</v>
      </c>
      <c r="B59" s="25" t="s">
        <v>232</v>
      </c>
      <c r="C59" s="28" t="s">
        <v>3</v>
      </c>
      <c r="D59" s="28" t="s">
        <v>17</v>
      </c>
      <c r="E59" s="29">
        <v>0</v>
      </c>
      <c r="F59" s="29">
        <v>0</v>
      </c>
      <c r="G59" s="29">
        <v>17</v>
      </c>
      <c r="H59" s="29">
        <v>20</v>
      </c>
      <c r="I59" s="29">
        <v>0</v>
      </c>
      <c r="J59" s="29">
        <v>427</v>
      </c>
      <c r="K59" s="29">
        <v>262</v>
      </c>
      <c r="L59" s="29">
        <v>639</v>
      </c>
      <c r="M59" s="29">
        <v>0</v>
      </c>
      <c r="N59" s="29">
        <v>1365</v>
      </c>
    </row>
    <row r="60" spans="1:14" x14ac:dyDescent="0.2">
      <c r="A60" s="25" t="s">
        <v>130</v>
      </c>
      <c r="B60" s="25" t="s">
        <v>232</v>
      </c>
      <c r="C60" s="28" t="s">
        <v>3</v>
      </c>
      <c r="D60" s="28" t="s">
        <v>18</v>
      </c>
      <c r="E60" s="29">
        <v>2</v>
      </c>
      <c r="F60" s="29">
        <v>18</v>
      </c>
      <c r="G60" s="29">
        <v>29</v>
      </c>
      <c r="H60" s="29">
        <v>182</v>
      </c>
      <c r="I60" s="29">
        <v>338</v>
      </c>
      <c r="J60" s="29">
        <v>615</v>
      </c>
      <c r="K60" s="29">
        <v>0</v>
      </c>
      <c r="L60" s="29">
        <v>882</v>
      </c>
      <c r="M60" s="29">
        <v>0</v>
      </c>
      <c r="N60" s="29">
        <v>2066</v>
      </c>
    </row>
    <row r="61" spans="1:14" x14ac:dyDescent="0.2">
      <c r="A61" s="25" t="s">
        <v>131</v>
      </c>
      <c r="B61" s="25" t="s">
        <v>232</v>
      </c>
      <c r="C61" s="28" t="s">
        <v>3</v>
      </c>
      <c r="D61" s="28" t="s">
        <v>19</v>
      </c>
      <c r="E61" s="29">
        <v>94</v>
      </c>
      <c r="F61" s="29">
        <v>18</v>
      </c>
      <c r="G61" s="29">
        <v>37</v>
      </c>
      <c r="H61" s="29">
        <v>37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186</v>
      </c>
    </row>
    <row r="62" spans="1:14" x14ac:dyDescent="0.2">
      <c r="A62" s="25" t="s">
        <v>132</v>
      </c>
      <c r="B62" s="25" t="s">
        <v>232</v>
      </c>
      <c r="C62" s="28" t="s">
        <v>3</v>
      </c>
      <c r="D62" s="28" t="s">
        <v>20</v>
      </c>
      <c r="E62" s="29">
        <v>6</v>
      </c>
      <c r="F62" s="29">
        <v>13</v>
      </c>
      <c r="G62" s="29">
        <v>15</v>
      </c>
      <c r="H62" s="29">
        <v>0</v>
      </c>
      <c r="I62" s="29">
        <v>291</v>
      </c>
      <c r="J62" s="29">
        <v>405</v>
      </c>
      <c r="K62" s="29">
        <v>990</v>
      </c>
      <c r="L62" s="29">
        <v>526</v>
      </c>
      <c r="M62" s="29">
        <v>1276</v>
      </c>
      <c r="N62" s="29">
        <v>3522</v>
      </c>
    </row>
    <row r="63" spans="1:14" x14ac:dyDescent="0.2">
      <c r="A63" s="25" t="s">
        <v>133</v>
      </c>
      <c r="B63" s="25" t="s">
        <v>232</v>
      </c>
      <c r="C63" s="28" t="s">
        <v>3</v>
      </c>
      <c r="D63" s="28" t="s">
        <v>57</v>
      </c>
      <c r="E63" s="29">
        <v>197</v>
      </c>
      <c r="F63" s="29">
        <v>262</v>
      </c>
      <c r="G63" s="29">
        <v>343</v>
      </c>
      <c r="H63" s="29">
        <v>373</v>
      </c>
      <c r="I63" s="29">
        <v>174</v>
      </c>
      <c r="J63" s="29">
        <v>112</v>
      </c>
      <c r="K63" s="29">
        <v>0</v>
      </c>
      <c r="L63" s="29">
        <v>975</v>
      </c>
      <c r="M63" s="29">
        <v>0</v>
      </c>
      <c r="N63" s="29">
        <v>2436</v>
      </c>
    </row>
    <row r="64" spans="1:14" x14ac:dyDescent="0.2">
      <c r="A64" s="25" t="s">
        <v>134</v>
      </c>
      <c r="B64" s="25" t="s">
        <v>232</v>
      </c>
      <c r="C64" s="28" t="s">
        <v>3</v>
      </c>
      <c r="D64" s="28" t="s">
        <v>58</v>
      </c>
      <c r="E64" s="29">
        <v>19</v>
      </c>
      <c r="F64" s="29">
        <v>38</v>
      </c>
      <c r="G64" s="29">
        <v>94</v>
      </c>
      <c r="H64" s="29">
        <v>323</v>
      </c>
      <c r="I64" s="29">
        <v>627</v>
      </c>
      <c r="J64" s="29">
        <v>1146</v>
      </c>
      <c r="K64" s="29">
        <v>349</v>
      </c>
      <c r="L64" s="29">
        <v>2171</v>
      </c>
      <c r="M64" s="29">
        <v>0</v>
      </c>
      <c r="N64" s="29">
        <v>4767</v>
      </c>
    </row>
    <row r="65" spans="1:14" x14ac:dyDescent="0.2">
      <c r="A65" s="25" t="s">
        <v>135</v>
      </c>
      <c r="B65" s="25" t="s">
        <v>232</v>
      </c>
      <c r="C65" s="28" t="s">
        <v>3</v>
      </c>
      <c r="D65" s="28" t="s">
        <v>22</v>
      </c>
      <c r="E65" s="29">
        <v>19</v>
      </c>
      <c r="F65" s="29">
        <v>34</v>
      </c>
      <c r="G65" s="29">
        <v>143</v>
      </c>
      <c r="H65" s="29">
        <v>412</v>
      </c>
      <c r="I65" s="29">
        <v>821</v>
      </c>
      <c r="J65" s="29">
        <v>1680</v>
      </c>
      <c r="K65" s="29">
        <v>996</v>
      </c>
      <c r="L65" s="29">
        <v>1690</v>
      </c>
      <c r="M65" s="29">
        <v>0</v>
      </c>
      <c r="N65" s="29">
        <v>5795</v>
      </c>
    </row>
    <row r="66" spans="1:14" x14ac:dyDescent="0.2">
      <c r="A66" s="25" t="s">
        <v>136</v>
      </c>
      <c r="B66" s="25" t="s">
        <v>232</v>
      </c>
      <c r="C66" s="28" t="s">
        <v>3</v>
      </c>
      <c r="D66" s="28" t="s">
        <v>23</v>
      </c>
      <c r="E66" s="29">
        <v>0</v>
      </c>
      <c r="F66" s="29">
        <v>0</v>
      </c>
      <c r="G66" s="29">
        <v>0</v>
      </c>
      <c r="H66" s="29">
        <v>0</v>
      </c>
      <c r="I66" s="29">
        <v>57</v>
      </c>
      <c r="J66" s="29">
        <v>0</v>
      </c>
      <c r="K66" s="29">
        <v>0</v>
      </c>
      <c r="L66" s="29">
        <v>0</v>
      </c>
      <c r="M66" s="29">
        <v>0</v>
      </c>
      <c r="N66" s="29">
        <v>57</v>
      </c>
    </row>
    <row r="67" spans="1:14" x14ac:dyDescent="0.2">
      <c r="A67" s="25" t="s">
        <v>137</v>
      </c>
      <c r="B67" s="25" t="s">
        <v>232</v>
      </c>
      <c r="C67" s="28" t="s">
        <v>3</v>
      </c>
      <c r="D67" s="28" t="s">
        <v>59</v>
      </c>
      <c r="E67" s="29">
        <v>2</v>
      </c>
      <c r="F67" s="29">
        <v>0</v>
      </c>
      <c r="G67" s="29">
        <v>14</v>
      </c>
      <c r="H67" s="29">
        <v>89</v>
      </c>
      <c r="I67" s="29">
        <v>153</v>
      </c>
      <c r="J67" s="29">
        <v>0</v>
      </c>
      <c r="K67" s="29">
        <v>0</v>
      </c>
      <c r="L67" s="29">
        <v>0</v>
      </c>
      <c r="M67" s="29">
        <v>0</v>
      </c>
      <c r="N67" s="29">
        <v>258</v>
      </c>
    </row>
    <row r="68" spans="1:14" x14ac:dyDescent="0.2">
      <c r="A68" s="25" t="s">
        <v>138</v>
      </c>
      <c r="B68" s="25" t="s">
        <v>232</v>
      </c>
      <c r="C68" s="28" t="s">
        <v>3</v>
      </c>
      <c r="D68" s="28" t="s">
        <v>60</v>
      </c>
      <c r="E68" s="29">
        <v>4</v>
      </c>
      <c r="F68" s="29">
        <v>5</v>
      </c>
      <c r="G68" s="29">
        <v>13</v>
      </c>
      <c r="H68" s="29">
        <v>75</v>
      </c>
      <c r="I68" s="29">
        <v>309</v>
      </c>
      <c r="J68" s="29">
        <v>189</v>
      </c>
      <c r="K68" s="29">
        <v>0</v>
      </c>
      <c r="L68" s="29">
        <v>1398</v>
      </c>
      <c r="M68" s="29">
        <v>0</v>
      </c>
      <c r="N68" s="29">
        <v>1993</v>
      </c>
    </row>
    <row r="69" spans="1:14" x14ac:dyDescent="0.2">
      <c r="A69" s="25" t="s">
        <v>139</v>
      </c>
      <c r="B69" s="25" t="s">
        <v>232</v>
      </c>
      <c r="C69" s="28" t="s">
        <v>3</v>
      </c>
      <c r="D69" s="28" t="s">
        <v>26</v>
      </c>
      <c r="E69" s="29">
        <v>5</v>
      </c>
      <c r="F69" s="29">
        <v>8</v>
      </c>
      <c r="G69" s="29">
        <v>37</v>
      </c>
      <c r="H69" s="29">
        <v>132</v>
      </c>
      <c r="I69" s="29">
        <v>74</v>
      </c>
      <c r="J69" s="29">
        <v>537</v>
      </c>
      <c r="K69" s="29">
        <v>712</v>
      </c>
      <c r="L69" s="29">
        <v>592</v>
      </c>
      <c r="M69" s="29">
        <v>0</v>
      </c>
      <c r="N69" s="29">
        <v>2097</v>
      </c>
    </row>
    <row r="70" spans="1:14" x14ac:dyDescent="0.2">
      <c r="A70" s="25" t="s">
        <v>140</v>
      </c>
      <c r="B70" s="25" t="s">
        <v>232</v>
      </c>
      <c r="C70" s="28" t="s">
        <v>3</v>
      </c>
      <c r="D70" s="28" t="s">
        <v>27</v>
      </c>
      <c r="E70" s="29">
        <v>26</v>
      </c>
      <c r="F70" s="29">
        <v>112</v>
      </c>
      <c r="G70" s="29">
        <v>271</v>
      </c>
      <c r="H70" s="29">
        <v>804</v>
      </c>
      <c r="I70" s="29">
        <v>1679</v>
      </c>
      <c r="J70" s="29">
        <v>2277</v>
      </c>
      <c r="K70" s="29">
        <v>3250</v>
      </c>
      <c r="L70" s="29">
        <v>2507</v>
      </c>
      <c r="M70" s="29">
        <v>0</v>
      </c>
      <c r="N70" s="29">
        <v>10926</v>
      </c>
    </row>
    <row r="71" spans="1:14" x14ac:dyDescent="0.2">
      <c r="A71" s="25" t="s">
        <v>141</v>
      </c>
      <c r="B71" s="25" t="s">
        <v>232</v>
      </c>
      <c r="C71" s="28" t="s">
        <v>3</v>
      </c>
      <c r="D71" s="28" t="s">
        <v>28</v>
      </c>
      <c r="E71" s="29">
        <v>0</v>
      </c>
      <c r="F71" s="29">
        <v>6</v>
      </c>
      <c r="G71" s="29">
        <v>11</v>
      </c>
      <c r="H71" s="29">
        <v>113</v>
      </c>
      <c r="I71" s="29">
        <v>325</v>
      </c>
      <c r="J71" s="29">
        <v>952</v>
      </c>
      <c r="K71" s="29">
        <v>713</v>
      </c>
      <c r="L71" s="29">
        <v>826</v>
      </c>
      <c r="M71" s="29">
        <v>0</v>
      </c>
      <c r="N71" s="29">
        <v>2946</v>
      </c>
    </row>
    <row r="72" spans="1:14" x14ac:dyDescent="0.2">
      <c r="A72" s="25" t="s">
        <v>142</v>
      </c>
      <c r="B72" s="25" t="s">
        <v>232</v>
      </c>
      <c r="C72" s="28" t="s">
        <v>3</v>
      </c>
      <c r="D72" s="28" t="s">
        <v>29</v>
      </c>
      <c r="E72" s="29">
        <v>35</v>
      </c>
      <c r="F72" s="29">
        <v>47</v>
      </c>
      <c r="G72" s="29">
        <v>186</v>
      </c>
      <c r="H72" s="29">
        <v>761</v>
      </c>
      <c r="I72" s="29">
        <v>972</v>
      </c>
      <c r="J72" s="29">
        <v>3022</v>
      </c>
      <c r="K72" s="29">
        <v>1881</v>
      </c>
      <c r="L72" s="29">
        <v>3514</v>
      </c>
      <c r="M72" s="29">
        <v>0</v>
      </c>
      <c r="N72" s="29">
        <v>10418</v>
      </c>
    </row>
    <row r="73" spans="1:14" x14ac:dyDescent="0.2">
      <c r="A73" s="25" t="s">
        <v>143</v>
      </c>
      <c r="B73" s="25" t="s">
        <v>232</v>
      </c>
      <c r="C73" s="28" t="s">
        <v>3</v>
      </c>
      <c r="D73" s="28" t="s">
        <v>30</v>
      </c>
      <c r="E73" s="29">
        <v>15</v>
      </c>
      <c r="F73" s="29">
        <v>27</v>
      </c>
      <c r="G73" s="29">
        <v>56</v>
      </c>
      <c r="H73" s="29">
        <v>147</v>
      </c>
      <c r="I73" s="29">
        <v>109</v>
      </c>
      <c r="J73" s="29">
        <v>2043</v>
      </c>
      <c r="K73" s="29">
        <v>1107</v>
      </c>
      <c r="L73" s="29">
        <v>0</v>
      </c>
      <c r="M73" s="29">
        <v>1201</v>
      </c>
      <c r="N73" s="29">
        <v>4705</v>
      </c>
    </row>
    <row r="74" spans="1:14" x14ac:dyDescent="0.2">
      <c r="A74" s="25" t="s">
        <v>144</v>
      </c>
      <c r="B74" s="25" t="s">
        <v>232</v>
      </c>
      <c r="C74" s="28" t="s">
        <v>3</v>
      </c>
      <c r="D74" s="28" t="s">
        <v>31</v>
      </c>
      <c r="E74" s="29">
        <v>14</v>
      </c>
      <c r="F74" s="29">
        <v>37</v>
      </c>
      <c r="G74" s="29">
        <v>66</v>
      </c>
      <c r="H74" s="29">
        <v>125</v>
      </c>
      <c r="I74" s="29">
        <v>572</v>
      </c>
      <c r="J74" s="29">
        <v>406</v>
      </c>
      <c r="K74" s="29">
        <v>358</v>
      </c>
      <c r="L74" s="29">
        <v>1946</v>
      </c>
      <c r="M74" s="29">
        <v>0</v>
      </c>
      <c r="N74" s="29">
        <v>3524</v>
      </c>
    </row>
    <row r="75" spans="1:14" x14ac:dyDescent="0.2">
      <c r="A75" s="25" t="s">
        <v>145</v>
      </c>
      <c r="B75" s="25" t="s">
        <v>232</v>
      </c>
      <c r="C75" s="28" t="s">
        <v>3</v>
      </c>
      <c r="D75" s="28" t="s">
        <v>32</v>
      </c>
      <c r="E75" s="29">
        <v>14</v>
      </c>
      <c r="F75" s="29">
        <v>29</v>
      </c>
      <c r="G75" s="29">
        <v>0</v>
      </c>
      <c r="H75" s="29">
        <v>148</v>
      </c>
      <c r="I75" s="29">
        <v>98</v>
      </c>
      <c r="J75" s="29">
        <v>460</v>
      </c>
      <c r="K75" s="29">
        <v>264</v>
      </c>
      <c r="L75" s="29">
        <v>560</v>
      </c>
      <c r="M75" s="29">
        <v>1165</v>
      </c>
      <c r="N75" s="29">
        <v>2738</v>
      </c>
    </row>
    <row r="76" spans="1:14" x14ac:dyDescent="0.2">
      <c r="A76" s="25" t="s">
        <v>146</v>
      </c>
      <c r="B76" s="25" t="s">
        <v>232</v>
      </c>
      <c r="C76" s="28" t="s">
        <v>3</v>
      </c>
      <c r="D76" s="28" t="s">
        <v>61</v>
      </c>
      <c r="E76" s="29">
        <v>75</v>
      </c>
      <c r="F76" s="29">
        <v>24</v>
      </c>
      <c r="G76" s="29">
        <v>12</v>
      </c>
      <c r="H76" s="29">
        <v>48</v>
      </c>
      <c r="I76" s="29">
        <v>97</v>
      </c>
      <c r="J76" s="29">
        <v>0</v>
      </c>
      <c r="K76" s="29">
        <v>0</v>
      </c>
      <c r="L76" s="29">
        <v>0</v>
      </c>
      <c r="M76" s="29">
        <v>2202</v>
      </c>
      <c r="N76" s="29">
        <v>2458</v>
      </c>
    </row>
    <row r="77" spans="1:14" x14ac:dyDescent="0.2">
      <c r="A77" s="25"/>
      <c r="B77" s="25"/>
      <c r="C77" s="28"/>
      <c r="D77" s="28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">
      <c r="A78" s="25"/>
      <c r="B78" s="25"/>
      <c r="C78" s="28"/>
      <c r="D78" s="28"/>
      <c r="E78" s="55">
        <f>SUM(E54:E77)</f>
        <v>607</v>
      </c>
      <c r="F78" s="55">
        <f t="shared" ref="F78:N78" si="1">SUM(F54:F77)</f>
        <v>806</v>
      </c>
      <c r="G78" s="55">
        <f t="shared" si="1"/>
        <v>1740</v>
      </c>
      <c r="H78" s="55">
        <f t="shared" si="1"/>
        <v>5065</v>
      </c>
      <c r="I78" s="55">
        <f t="shared" si="1"/>
        <v>9259</v>
      </c>
      <c r="J78" s="55">
        <f t="shared" si="1"/>
        <v>19925</v>
      </c>
      <c r="K78" s="55">
        <f t="shared" si="1"/>
        <v>14068</v>
      </c>
      <c r="L78" s="55">
        <f t="shared" si="1"/>
        <v>19919</v>
      </c>
      <c r="M78" s="55">
        <f t="shared" si="1"/>
        <v>9572</v>
      </c>
      <c r="N78" s="55">
        <f t="shared" si="1"/>
        <v>80961</v>
      </c>
    </row>
    <row r="79" spans="1:14" x14ac:dyDescent="0.2">
      <c r="A79" s="25"/>
      <c r="B79" s="25"/>
      <c r="C79" s="28"/>
      <c r="D79" s="28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">
      <c r="A80" s="25" t="s">
        <v>147</v>
      </c>
      <c r="B80" s="25" t="s">
        <v>232</v>
      </c>
      <c r="C80" s="28" t="s">
        <v>4</v>
      </c>
      <c r="D80" s="28" t="s">
        <v>62</v>
      </c>
      <c r="E80" s="29">
        <v>210</v>
      </c>
      <c r="F80" s="29">
        <v>182</v>
      </c>
      <c r="G80" s="29">
        <v>274</v>
      </c>
      <c r="H80" s="29">
        <v>620</v>
      </c>
      <c r="I80" s="29">
        <v>407</v>
      </c>
      <c r="J80" s="29">
        <v>442</v>
      </c>
      <c r="K80" s="29">
        <v>378</v>
      </c>
      <c r="L80" s="29">
        <v>967</v>
      </c>
      <c r="M80" s="29">
        <v>0</v>
      </c>
      <c r="N80" s="29">
        <v>3480</v>
      </c>
    </row>
    <row r="81" spans="1:14" x14ac:dyDescent="0.2">
      <c r="A81" s="25" t="s">
        <v>148</v>
      </c>
      <c r="B81" s="25" t="s">
        <v>232</v>
      </c>
      <c r="C81" s="28" t="s">
        <v>4</v>
      </c>
      <c r="D81" s="28" t="s">
        <v>63</v>
      </c>
      <c r="E81" s="29">
        <v>1090</v>
      </c>
      <c r="F81" s="29">
        <v>926</v>
      </c>
      <c r="G81" s="29">
        <v>986</v>
      </c>
      <c r="H81" s="29">
        <v>806</v>
      </c>
      <c r="I81" s="29">
        <v>456</v>
      </c>
      <c r="J81" s="29">
        <v>1400</v>
      </c>
      <c r="K81" s="29">
        <v>928</v>
      </c>
      <c r="L81" s="29">
        <v>1406</v>
      </c>
      <c r="M81" s="29">
        <v>7566</v>
      </c>
      <c r="N81" s="29">
        <v>15564</v>
      </c>
    </row>
    <row r="82" spans="1:14" x14ac:dyDescent="0.2">
      <c r="A82" s="25" t="s">
        <v>149</v>
      </c>
      <c r="B82" s="25" t="s">
        <v>232</v>
      </c>
      <c r="C82" s="28" t="s">
        <v>4</v>
      </c>
      <c r="D82" s="28" t="s">
        <v>13</v>
      </c>
      <c r="E82" s="29">
        <v>855</v>
      </c>
      <c r="F82" s="29">
        <v>171</v>
      </c>
      <c r="G82" s="29">
        <v>94</v>
      </c>
      <c r="H82" s="29">
        <v>22</v>
      </c>
      <c r="I82" s="29">
        <v>0</v>
      </c>
      <c r="J82" s="29">
        <v>143</v>
      </c>
      <c r="K82" s="29">
        <v>0</v>
      </c>
      <c r="L82" s="29">
        <v>0</v>
      </c>
      <c r="M82" s="29">
        <v>0</v>
      </c>
      <c r="N82" s="29">
        <v>1285</v>
      </c>
    </row>
    <row r="83" spans="1:14" x14ac:dyDescent="0.2">
      <c r="A83" s="25" t="s">
        <v>150</v>
      </c>
      <c r="B83" s="25" t="s">
        <v>232</v>
      </c>
      <c r="C83" s="28" t="s">
        <v>4</v>
      </c>
      <c r="D83" s="28" t="s">
        <v>64</v>
      </c>
      <c r="E83" s="29">
        <v>248</v>
      </c>
      <c r="F83" s="29">
        <v>253</v>
      </c>
      <c r="G83" s="29">
        <v>481</v>
      </c>
      <c r="H83" s="29">
        <v>390</v>
      </c>
      <c r="I83" s="29">
        <v>108</v>
      </c>
      <c r="J83" s="29">
        <v>157</v>
      </c>
      <c r="K83" s="29">
        <v>458</v>
      </c>
      <c r="L83" s="29">
        <v>855</v>
      </c>
      <c r="M83" s="29">
        <v>0</v>
      </c>
      <c r="N83" s="29">
        <v>2950</v>
      </c>
    </row>
    <row r="84" spans="1:14" x14ac:dyDescent="0.2">
      <c r="A84" s="25" t="s">
        <v>151</v>
      </c>
      <c r="B84" s="25" t="s">
        <v>232</v>
      </c>
      <c r="C84" s="28" t="s">
        <v>4</v>
      </c>
      <c r="D84" s="28" t="s">
        <v>65</v>
      </c>
      <c r="E84" s="29">
        <v>120</v>
      </c>
      <c r="F84" s="29">
        <v>62</v>
      </c>
      <c r="G84" s="29">
        <v>139</v>
      </c>
      <c r="H84" s="29">
        <v>168</v>
      </c>
      <c r="I84" s="29">
        <v>52</v>
      </c>
      <c r="J84" s="29">
        <v>113</v>
      </c>
      <c r="K84" s="29">
        <v>0</v>
      </c>
      <c r="L84" s="29">
        <v>1084</v>
      </c>
      <c r="M84" s="29">
        <v>0</v>
      </c>
      <c r="N84" s="29">
        <v>1738</v>
      </c>
    </row>
    <row r="85" spans="1:14" x14ac:dyDescent="0.2">
      <c r="A85" s="25" t="s">
        <v>152</v>
      </c>
      <c r="B85" s="25" t="s">
        <v>232</v>
      </c>
      <c r="C85" s="28" t="s">
        <v>4</v>
      </c>
      <c r="D85" s="28" t="s">
        <v>66</v>
      </c>
      <c r="E85" s="29">
        <v>159</v>
      </c>
      <c r="F85" s="29">
        <v>163</v>
      </c>
      <c r="G85" s="29">
        <v>270</v>
      </c>
      <c r="H85" s="29">
        <v>351</v>
      </c>
      <c r="I85" s="29">
        <v>521</v>
      </c>
      <c r="J85" s="29">
        <v>638</v>
      </c>
      <c r="K85" s="29">
        <v>282</v>
      </c>
      <c r="L85" s="29">
        <v>0</v>
      </c>
      <c r="M85" s="29">
        <v>0</v>
      </c>
      <c r="N85" s="29">
        <v>2384</v>
      </c>
    </row>
    <row r="86" spans="1:14" x14ac:dyDescent="0.2">
      <c r="A86" s="25" t="s">
        <v>153</v>
      </c>
      <c r="B86" s="25" t="s">
        <v>232</v>
      </c>
      <c r="C86" s="28" t="s">
        <v>4</v>
      </c>
      <c r="D86" s="28" t="s">
        <v>67</v>
      </c>
      <c r="E86" s="29">
        <v>62</v>
      </c>
      <c r="F86" s="29">
        <v>61</v>
      </c>
      <c r="G86" s="29">
        <v>69</v>
      </c>
      <c r="H86" s="29">
        <v>169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361</v>
      </c>
    </row>
    <row r="87" spans="1:14" x14ac:dyDescent="0.2">
      <c r="A87" s="25" t="s">
        <v>154</v>
      </c>
      <c r="B87" s="25" t="s">
        <v>232</v>
      </c>
      <c r="C87" s="28" t="s">
        <v>4</v>
      </c>
      <c r="D87" s="28" t="s">
        <v>68</v>
      </c>
      <c r="E87" s="29">
        <v>189</v>
      </c>
      <c r="F87" s="29">
        <v>124</v>
      </c>
      <c r="G87" s="29">
        <v>123</v>
      </c>
      <c r="H87" s="29">
        <v>121</v>
      </c>
      <c r="I87" s="29">
        <v>64</v>
      </c>
      <c r="J87" s="29">
        <v>0</v>
      </c>
      <c r="K87" s="29">
        <v>0</v>
      </c>
      <c r="L87" s="29">
        <v>0</v>
      </c>
      <c r="M87" s="29">
        <v>0</v>
      </c>
      <c r="N87" s="29">
        <v>621</v>
      </c>
    </row>
    <row r="88" spans="1:14" x14ac:dyDescent="0.2">
      <c r="A88" s="25" t="s">
        <v>155</v>
      </c>
      <c r="B88" s="25" t="s">
        <v>232</v>
      </c>
      <c r="C88" s="28" t="s">
        <v>4</v>
      </c>
      <c r="D88" s="28" t="s">
        <v>16</v>
      </c>
      <c r="E88" s="29">
        <v>165</v>
      </c>
      <c r="F88" s="29">
        <v>183</v>
      </c>
      <c r="G88" s="29">
        <v>132</v>
      </c>
      <c r="H88" s="29">
        <v>163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643</v>
      </c>
    </row>
    <row r="89" spans="1:14" x14ac:dyDescent="0.2">
      <c r="A89" s="25" t="s">
        <v>156</v>
      </c>
      <c r="B89" s="25" t="s">
        <v>232</v>
      </c>
      <c r="C89" s="28" t="s">
        <v>4</v>
      </c>
      <c r="D89" s="28" t="s">
        <v>17</v>
      </c>
      <c r="E89" s="29">
        <v>91</v>
      </c>
      <c r="F89" s="29">
        <v>28</v>
      </c>
      <c r="G89" s="29">
        <v>61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180</v>
      </c>
    </row>
    <row r="90" spans="1:14" x14ac:dyDescent="0.2">
      <c r="A90" s="25" t="s">
        <v>157</v>
      </c>
      <c r="B90" s="25" t="s">
        <v>232</v>
      </c>
      <c r="C90" s="28" t="s">
        <v>4</v>
      </c>
      <c r="D90" s="28" t="s">
        <v>18</v>
      </c>
      <c r="E90" s="29">
        <v>268</v>
      </c>
      <c r="F90" s="29">
        <v>177</v>
      </c>
      <c r="G90" s="29">
        <v>162</v>
      </c>
      <c r="H90" s="29">
        <v>236</v>
      </c>
      <c r="I90" s="29">
        <v>291</v>
      </c>
      <c r="J90" s="29">
        <v>0</v>
      </c>
      <c r="K90" s="29">
        <v>0</v>
      </c>
      <c r="L90" s="29">
        <v>0</v>
      </c>
      <c r="M90" s="29">
        <v>0</v>
      </c>
      <c r="N90" s="29">
        <v>1134</v>
      </c>
    </row>
    <row r="91" spans="1:14" x14ac:dyDescent="0.2">
      <c r="A91" s="25" t="s">
        <v>158</v>
      </c>
      <c r="B91" s="25" t="s">
        <v>232</v>
      </c>
      <c r="C91" s="28" t="s">
        <v>4</v>
      </c>
      <c r="D91" s="28" t="s">
        <v>19</v>
      </c>
      <c r="E91" s="29">
        <v>929</v>
      </c>
      <c r="F91" s="29">
        <v>603</v>
      </c>
      <c r="G91" s="29">
        <v>735</v>
      </c>
      <c r="H91" s="29">
        <v>895</v>
      </c>
      <c r="I91" s="29">
        <v>752</v>
      </c>
      <c r="J91" s="29">
        <v>1560</v>
      </c>
      <c r="K91" s="29">
        <v>302</v>
      </c>
      <c r="L91" s="29">
        <v>0</v>
      </c>
      <c r="M91" s="29">
        <v>0</v>
      </c>
      <c r="N91" s="29">
        <v>5776</v>
      </c>
    </row>
    <row r="92" spans="1:14" x14ac:dyDescent="0.2">
      <c r="A92" s="25" t="s">
        <v>159</v>
      </c>
      <c r="B92" s="25" t="s">
        <v>232</v>
      </c>
      <c r="C92" s="28" t="s">
        <v>4</v>
      </c>
      <c r="D92" s="28" t="s">
        <v>20</v>
      </c>
      <c r="E92" s="29">
        <v>156</v>
      </c>
      <c r="F92" s="29">
        <v>112</v>
      </c>
      <c r="G92" s="29">
        <v>123</v>
      </c>
      <c r="H92" s="29">
        <v>195</v>
      </c>
      <c r="I92" s="29">
        <v>277</v>
      </c>
      <c r="J92" s="29">
        <v>219</v>
      </c>
      <c r="K92" s="29">
        <v>273</v>
      </c>
      <c r="L92" s="29">
        <v>0</v>
      </c>
      <c r="M92" s="29">
        <v>0</v>
      </c>
      <c r="N92" s="29">
        <v>1355</v>
      </c>
    </row>
    <row r="93" spans="1:14" x14ac:dyDescent="0.2">
      <c r="A93" s="25" t="s">
        <v>160</v>
      </c>
      <c r="B93" s="25" t="s">
        <v>232</v>
      </c>
      <c r="C93" s="28" t="s">
        <v>4</v>
      </c>
      <c r="D93" s="28" t="s">
        <v>21</v>
      </c>
      <c r="E93" s="29">
        <v>85</v>
      </c>
      <c r="F93" s="29">
        <v>17</v>
      </c>
      <c r="G93" s="29">
        <v>11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113</v>
      </c>
    </row>
    <row r="94" spans="1:14" x14ac:dyDescent="0.2">
      <c r="A94" s="25" t="s">
        <v>161</v>
      </c>
      <c r="B94" s="25" t="s">
        <v>232</v>
      </c>
      <c r="C94" s="28" t="s">
        <v>4</v>
      </c>
      <c r="D94" s="28" t="s">
        <v>22</v>
      </c>
      <c r="E94" s="29">
        <v>446</v>
      </c>
      <c r="F94" s="29">
        <v>325</v>
      </c>
      <c r="G94" s="29">
        <v>244</v>
      </c>
      <c r="H94" s="29">
        <v>457</v>
      </c>
      <c r="I94" s="29">
        <v>191</v>
      </c>
      <c r="J94" s="29">
        <v>676</v>
      </c>
      <c r="K94" s="29">
        <v>0</v>
      </c>
      <c r="L94" s="29">
        <v>0</v>
      </c>
      <c r="M94" s="29">
        <v>0</v>
      </c>
      <c r="N94" s="29">
        <v>2339</v>
      </c>
    </row>
    <row r="95" spans="1:14" x14ac:dyDescent="0.2">
      <c r="A95" s="25" t="s">
        <v>162</v>
      </c>
      <c r="B95" s="25" t="s">
        <v>232</v>
      </c>
      <c r="C95" s="28" t="s">
        <v>4</v>
      </c>
      <c r="D95" s="28" t="s">
        <v>23</v>
      </c>
      <c r="E95" s="29">
        <v>177</v>
      </c>
      <c r="F95" s="29">
        <v>173</v>
      </c>
      <c r="G95" s="29">
        <v>194</v>
      </c>
      <c r="H95" s="29">
        <v>86</v>
      </c>
      <c r="I95" s="29">
        <v>83</v>
      </c>
      <c r="J95" s="29">
        <v>263</v>
      </c>
      <c r="K95" s="29">
        <v>0</v>
      </c>
      <c r="L95" s="29">
        <v>509</v>
      </c>
      <c r="M95" s="29">
        <v>0</v>
      </c>
      <c r="N95" s="29">
        <v>1485</v>
      </c>
    </row>
    <row r="96" spans="1:14" x14ac:dyDescent="0.2">
      <c r="A96" s="25" t="s">
        <v>163</v>
      </c>
      <c r="B96" s="25" t="s">
        <v>232</v>
      </c>
      <c r="C96" s="28" t="s">
        <v>4</v>
      </c>
      <c r="D96" s="28" t="s">
        <v>60</v>
      </c>
      <c r="E96" s="29">
        <v>530</v>
      </c>
      <c r="F96" s="29">
        <v>201</v>
      </c>
      <c r="G96" s="29">
        <v>165</v>
      </c>
      <c r="H96" s="29">
        <v>38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934</v>
      </c>
    </row>
    <row r="97" spans="1:14" x14ac:dyDescent="0.2">
      <c r="A97" s="25" t="s">
        <v>164</v>
      </c>
      <c r="B97" s="25" t="s">
        <v>232</v>
      </c>
      <c r="C97" s="28" t="s">
        <v>4</v>
      </c>
      <c r="D97" s="28" t="s">
        <v>26</v>
      </c>
      <c r="E97" s="29">
        <v>180</v>
      </c>
      <c r="F97" s="29">
        <v>116</v>
      </c>
      <c r="G97" s="29">
        <v>77</v>
      </c>
      <c r="H97" s="29">
        <v>48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421</v>
      </c>
    </row>
    <row r="98" spans="1:14" x14ac:dyDescent="0.2">
      <c r="A98" s="25" t="s">
        <v>165</v>
      </c>
      <c r="B98" s="25" t="s">
        <v>232</v>
      </c>
      <c r="C98" s="28" t="s">
        <v>4</v>
      </c>
      <c r="D98" s="28" t="s">
        <v>27</v>
      </c>
      <c r="E98" s="29">
        <v>660</v>
      </c>
      <c r="F98" s="29">
        <v>838</v>
      </c>
      <c r="G98" s="29">
        <v>928</v>
      </c>
      <c r="H98" s="29">
        <v>1494</v>
      </c>
      <c r="I98" s="29">
        <v>1125</v>
      </c>
      <c r="J98" s="29">
        <v>749</v>
      </c>
      <c r="K98" s="29">
        <v>257</v>
      </c>
      <c r="L98" s="29">
        <v>0</v>
      </c>
      <c r="M98" s="29">
        <v>0</v>
      </c>
      <c r="N98" s="29">
        <v>6051</v>
      </c>
    </row>
    <row r="99" spans="1:14" x14ac:dyDescent="0.2">
      <c r="A99" s="25" t="s">
        <v>166</v>
      </c>
      <c r="B99" s="25" t="s">
        <v>232</v>
      </c>
      <c r="C99" s="28" t="s">
        <v>4</v>
      </c>
      <c r="D99" s="28" t="s">
        <v>28</v>
      </c>
      <c r="E99" s="29">
        <v>973</v>
      </c>
      <c r="F99" s="29">
        <v>1116</v>
      </c>
      <c r="G99" s="29">
        <v>974</v>
      </c>
      <c r="H99" s="29">
        <v>1453</v>
      </c>
      <c r="I99" s="29">
        <v>853</v>
      </c>
      <c r="J99" s="29">
        <v>213</v>
      </c>
      <c r="K99" s="29">
        <v>328</v>
      </c>
      <c r="L99" s="29">
        <v>0</v>
      </c>
      <c r="M99" s="29">
        <v>0</v>
      </c>
      <c r="N99" s="29">
        <v>5910</v>
      </c>
    </row>
    <row r="100" spans="1:14" x14ac:dyDescent="0.2">
      <c r="A100" s="25" t="s">
        <v>167</v>
      </c>
      <c r="B100" s="25" t="s">
        <v>232</v>
      </c>
      <c r="C100" s="28" t="s">
        <v>4</v>
      </c>
      <c r="D100" s="28" t="s">
        <v>29</v>
      </c>
      <c r="E100" s="29">
        <v>511</v>
      </c>
      <c r="F100" s="29">
        <v>472</v>
      </c>
      <c r="G100" s="29">
        <v>712</v>
      </c>
      <c r="H100" s="29">
        <v>1079</v>
      </c>
      <c r="I100" s="29">
        <v>681</v>
      </c>
      <c r="J100" s="29">
        <v>489</v>
      </c>
      <c r="K100" s="29">
        <v>0</v>
      </c>
      <c r="L100" s="29">
        <v>0</v>
      </c>
      <c r="M100" s="29">
        <v>0</v>
      </c>
      <c r="N100" s="29">
        <v>3944</v>
      </c>
    </row>
    <row r="101" spans="1:14" x14ac:dyDescent="0.2">
      <c r="A101" s="25" t="s">
        <v>168</v>
      </c>
      <c r="B101" s="25" t="s">
        <v>232</v>
      </c>
      <c r="C101" s="28" t="s">
        <v>4</v>
      </c>
      <c r="D101" s="28" t="s">
        <v>30</v>
      </c>
      <c r="E101" s="29">
        <v>193</v>
      </c>
      <c r="F101" s="29">
        <v>238</v>
      </c>
      <c r="G101" s="29">
        <v>293</v>
      </c>
      <c r="H101" s="29">
        <v>191</v>
      </c>
      <c r="I101" s="29">
        <v>198</v>
      </c>
      <c r="J101" s="29">
        <v>0</v>
      </c>
      <c r="K101" s="29">
        <v>0</v>
      </c>
      <c r="L101" s="29">
        <v>0</v>
      </c>
      <c r="M101" s="29">
        <v>0</v>
      </c>
      <c r="N101" s="29">
        <v>1113</v>
      </c>
    </row>
    <row r="102" spans="1:14" x14ac:dyDescent="0.2">
      <c r="A102" s="25" t="s">
        <v>169</v>
      </c>
      <c r="B102" s="25" t="s">
        <v>232</v>
      </c>
      <c r="C102" s="28" t="s">
        <v>4</v>
      </c>
      <c r="D102" s="28" t="s">
        <v>31</v>
      </c>
      <c r="E102" s="29">
        <v>508</v>
      </c>
      <c r="F102" s="29">
        <v>363</v>
      </c>
      <c r="G102" s="29">
        <v>404</v>
      </c>
      <c r="H102" s="29">
        <v>531</v>
      </c>
      <c r="I102" s="29">
        <v>471</v>
      </c>
      <c r="J102" s="29">
        <v>898</v>
      </c>
      <c r="K102" s="29">
        <v>681</v>
      </c>
      <c r="L102" s="29">
        <v>0</v>
      </c>
      <c r="M102" s="29">
        <v>0</v>
      </c>
      <c r="N102" s="29">
        <v>3856</v>
      </c>
    </row>
    <row r="103" spans="1:14" x14ac:dyDescent="0.2">
      <c r="A103" s="25" t="s">
        <v>170</v>
      </c>
      <c r="B103" s="25" t="s">
        <v>232</v>
      </c>
      <c r="C103" s="28" t="s">
        <v>4</v>
      </c>
      <c r="D103" s="28" t="s">
        <v>32</v>
      </c>
      <c r="E103" s="29">
        <v>463</v>
      </c>
      <c r="F103" s="29">
        <v>610</v>
      </c>
      <c r="G103" s="29">
        <v>618</v>
      </c>
      <c r="H103" s="29">
        <v>637</v>
      </c>
      <c r="I103" s="29">
        <v>569</v>
      </c>
      <c r="J103" s="29">
        <v>1021</v>
      </c>
      <c r="K103" s="29">
        <v>251</v>
      </c>
      <c r="L103" s="29">
        <v>1918</v>
      </c>
      <c r="M103" s="29">
        <v>0</v>
      </c>
      <c r="N103" s="29">
        <v>6087</v>
      </c>
    </row>
    <row r="104" spans="1:14" x14ac:dyDescent="0.2">
      <c r="A104" s="25" t="s">
        <v>171</v>
      </c>
      <c r="B104" s="25" t="s">
        <v>232</v>
      </c>
      <c r="C104" s="28" t="s">
        <v>4</v>
      </c>
      <c r="D104" s="28" t="s">
        <v>61</v>
      </c>
      <c r="E104" s="29">
        <v>10</v>
      </c>
      <c r="F104" s="29">
        <v>6</v>
      </c>
      <c r="G104" s="29">
        <v>0</v>
      </c>
      <c r="H104" s="29">
        <v>102</v>
      </c>
      <c r="I104" s="29">
        <v>0</v>
      </c>
      <c r="J104" s="29">
        <v>115</v>
      </c>
      <c r="K104" s="29">
        <v>0</v>
      </c>
      <c r="L104" s="29">
        <v>0</v>
      </c>
      <c r="M104" s="29">
        <v>0</v>
      </c>
      <c r="N104" s="29">
        <v>233</v>
      </c>
    </row>
    <row r="105" spans="1:14" x14ac:dyDescent="0.2">
      <c r="A105" s="25" t="s">
        <v>172</v>
      </c>
      <c r="B105" s="25" t="s">
        <v>232</v>
      </c>
      <c r="C105" s="28" t="s">
        <v>4</v>
      </c>
      <c r="D105" s="28" t="s">
        <v>33</v>
      </c>
      <c r="E105" s="29">
        <v>320</v>
      </c>
      <c r="F105" s="29">
        <v>365</v>
      </c>
      <c r="G105" s="29">
        <v>358</v>
      </c>
      <c r="H105" s="29">
        <v>372</v>
      </c>
      <c r="I105" s="29">
        <v>178</v>
      </c>
      <c r="J105" s="29">
        <v>164</v>
      </c>
      <c r="K105" s="29">
        <v>855</v>
      </c>
      <c r="L105" s="29">
        <v>1649</v>
      </c>
      <c r="M105" s="29">
        <v>1408</v>
      </c>
      <c r="N105" s="29">
        <v>5669</v>
      </c>
    </row>
    <row r="106" spans="1:14" x14ac:dyDescent="0.2">
      <c r="A106" s="25" t="s">
        <v>173</v>
      </c>
      <c r="B106" s="25" t="s">
        <v>232</v>
      </c>
      <c r="C106" s="28" t="s">
        <v>4</v>
      </c>
      <c r="D106" s="28" t="s">
        <v>34</v>
      </c>
      <c r="E106" s="29">
        <v>61</v>
      </c>
      <c r="F106" s="29">
        <v>38</v>
      </c>
      <c r="G106" s="29">
        <v>56</v>
      </c>
      <c r="H106" s="29">
        <v>46</v>
      </c>
      <c r="I106" s="29">
        <v>59</v>
      </c>
      <c r="J106" s="29">
        <v>0</v>
      </c>
      <c r="K106" s="29">
        <v>0</v>
      </c>
      <c r="L106" s="29">
        <v>0</v>
      </c>
      <c r="M106" s="29">
        <v>0</v>
      </c>
      <c r="N106" s="29">
        <v>260</v>
      </c>
    </row>
    <row r="107" spans="1:14" x14ac:dyDescent="0.2">
      <c r="A107" s="25" t="s">
        <v>174</v>
      </c>
      <c r="B107" s="25" t="s">
        <v>232</v>
      </c>
      <c r="C107" s="28" t="s">
        <v>4</v>
      </c>
      <c r="D107" s="28" t="s">
        <v>69</v>
      </c>
      <c r="E107" s="29">
        <v>182</v>
      </c>
      <c r="F107" s="29">
        <v>40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222</v>
      </c>
    </row>
    <row r="108" spans="1:14" x14ac:dyDescent="0.2">
      <c r="A108" s="25" t="s">
        <v>175</v>
      </c>
      <c r="B108" s="25" t="s">
        <v>232</v>
      </c>
      <c r="C108" s="28" t="s">
        <v>4</v>
      </c>
      <c r="D108" s="28" t="s">
        <v>36</v>
      </c>
      <c r="E108" s="29">
        <v>1059</v>
      </c>
      <c r="F108" s="29">
        <v>634</v>
      </c>
      <c r="G108" s="29">
        <v>569</v>
      </c>
      <c r="H108" s="29">
        <v>669</v>
      </c>
      <c r="I108" s="29">
        <v>421</v>
      </c>
      <c r="J108" s="29">
        <v>123</v>
      </c>
      <c r="K108" s="29">
        <v>300</v>
      </c>
      <c r="L108" s="29">
        <v>0</v>
      </c>
      <c r="M108" s="29">
        <v>0</v>
      </c>
      <c r="N108" s="29">
        <v>3775</v>
      </c>
    </row>
    <row r="109" spans="1:14" x14ac:dyDescent="0.2">
      <c r="A109" s="25"/>
      <c r="B109" s="25"/>
      <c r="C109" s="28"/>
      <c r="D109" s="28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x14ac:dyDescent="0.2">
      <c r="A110" s="25"/>
      <c r="B110" s="25"/>
      <c r="C110" s="28"/>
      <c r="D110" s="28"/>
      <c r="E110" s="55">
        <f>SUM(E80:E109)</f>
        <v>10900</v>
      </c>
      <c r="F110" s="55">
        <f t="shared" ref="F110:N110" si="2">SUM(F80:F109)</f>
        <v>8597</v>
      </c>
      <c r="G110" s="55">
        <f t="shared" si="2"/>
        <v>9252</v>
      </c>
      <c r="H110" s="55">
        <f t="shared" si="2"/>
        <v>11339</v>
      </c>
      <c r="I110" s="55">
        <f t="shared" si="2"/>
        <v>7757</v>
      </c>
      <c r="J110" s="55">
        <f t="shared" si="2"/>
        <v>9383</v>
      </c>
      <c r="K110" s="55">
        <f t="shared" si="2"/>
        <v>5293</v>
      </c>
      <c r="L110" s="55">
        <f t="shared" si="2"/>
        <v>8388</v>
      </c>
      <c r="M110" s="55">
        <f t="shared" si="2"/>
        <v>8974</v>
      </c>
      <c r="N110" s="55">
        <f t="shared" si="2"/>
        <v>79883</v>
      </c>
    </row>
    <row r="111" spans="1:14" x14ac:dyDescent="0.2">
      <c r="A111" s="25"/>
      <c r="B111" s="25"/>
      <c r="C111" s="28"/>
      <c r="D111" s="28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x14ac:dyDescent="0.2">
      <c r="A112" s="25" t="s">
        <v>176</v>
      </c>
      <c r="B112" s="25" t="s">
        <v>232</v>
      </c>
      <c r="C112" s="28" t="s">
        <v>5</v>
      </c>
      <c r="D112" s="28" t="s">
        <v>12</v>
      </c>
      <c r="E112" s="29">
        <v>11</v>
      </c>
      <c r="F112" s="29">
        <v>25</v>
      </c>
      <c r="G112" s="29">
        <v>13</v>
      </c>
      <c r="H112" s="29">
        <v>0</v>
      </c>
      <c r="I112" s="29">
        <v>167</v>
      </c>
      <c r="J112" s="29">
        <v>179</v>
      </c>
      <c r="K112" s="29">
        <v>771</v>
      </c>
      <c r="L112" s="29">
        <v>0</v>
      </c>
      <c r="M112" s="29">
        <v>0</v>
      </c>
      <c r="N112" s="29">
        <v>1166</v>
      </c>
    </row>
    <row r="113" spans="1:14" x14ac:dyDescent="0.2">
      <c r="A113" s="25" t="s">
        <v>177</v>
      </c>
      <c r="B113" s="25" t="s">
        <v>232</v>
      </c>
      <c r="C113" s="28" t="s">
        <v>5</v>
      </c>
      <c r="D113" s="28" t="s">
        <v>13</v>
      </c>
      <c r="E113" s="29">
        <v>7</v>
      </c>
      <c r="F113" s="29">
        <v>9</v>
      </c>
      <c r="G113" s="29">
        <v>48</v>
      </c>
      <c r="H113" s="29">
        <v>196</v>
      </c>
      <c r="I113" s="29">
        <v>386</v>
      </c>
      <c r="J113" s="29">
        <v>1135</v>
      </c>
      <c r="K113" s="29">
        <v>952</v>
      </c>
      <c r="L113" s="29">
        <v>633</v>
      </c>
      <c r="M113" s="29">
        <v>0</v>
      </c>
      <c r="N113" s="29">
        <v>3366</v>
      </c>
    </row>
    <row r="114" spans="1:14" x14ac:dyDescent="0.2">
      <c r="A114" s="25" t="s">
        <v>178</v>
      </c>
      <c r="B114" s="25" t="s">
        <v>232</v>
      </c>
      <c r="C114" s="28" t="s">
        <v>5</v>
      </c>
      <c r="D114" s="28" t="s">
        <v>14</v>
      </c>
      <c r="E114" s="29">
        <v>1</v>
      </c>
      <c r="F114" s="29">
        <v>8</v>
      </c>
      <c r="G114" s="29">
        <v>23</v>
      </c>
      <c r="H114" s="29">
        <v>155</v>
      </c>
      <c r="I114" s="29">
        <v>613</v>
      </c>
      <c r="J114" s="29">
        <v>740</v>
      </c>
      <c r="K114" s="29">
        <v>0</v>
      </c>
      <c r="L114" s="29">
        <v>0</v>
      </c>
      <c r="M114" s="29">
        <v>0</v>
      </c>
      <c r="N114" s="29">
        <v>1540</v>
      </c>
    </row>
    <row r="115" spans="1:14" x14ac:dyDescent="0.2">
      <c r="A115" s="25" t="s">
        <v>179</v>
      </c>
      <c r="B115" s="25" t="s">
        <v>232</v>
      </c>
      <c r="C115" s="28" t="s">
        <v>5</v>
      </c>
      <c r="D115" s="28" t="s">
        <v>15</v>
      </c>
      <c r="E115" s="29">
        <v>5</v>
      </c>
      <c r="F115" s="29">
        <v>141</v>
      </c>
      <c r="G115" s="29">
        <v>276</v>
      </c>
      <c r="H115" s="29">
        <v>1089</v>
      </c>
      <c r="I115" s="29">
        <v>1288</v>
      </c>
      <c r="J115" s="29">
        <v>1097</v>
      </c>
      <c r="K115" s="29">
        <v>0</v>
      </c>
      <c r="L115" s="29">
        <v>0</v>
      </c>
      <c r="M115" s="29">
        <v>0</v>
      </c>
      <c r="N115" s="29">
        <v>3896</v>
      </c>
    </row>
    <row r="116" spans="1:14" x14ac:dyDescent="0.2">
      <c r="A116" s="25" t="s">
        <v>180</v>
      </c>
      <c r="B116" s="25" t="s">
        <v>232</v>
      </c>
      <c r="C116" s="28" t="s">
        <v>5</v>
      </c>
      <c r="D116" s="28" t="s">
        <v>16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260</v>
      </c>
      <c r="L116" s="29">
        <v>0</v>
      </c>
      <c r="M116" s="29">
        <v>0</v>
      </c>
      <c r="N116" s="29">
        <v>260</v>
      </c>
    </row>
    <row r="117" spans="1:14" x14ac:dyDescent="0.2">
      <c r="A117" s="25" t="s">
        <v>181</v>
      </c>
      <c r="B117" s="25" t="s">
        <v>232</v>
      </c>
      <c r="C117" s="28" t="s">
        <v>5</v>
      </c>
      <c r="D117" s="28" t="s">
        <v>17</v>
      </c>
      <c r="E117" s="29">
        <v>4</v>
      </c>
      <c r="F117" s="29">
        <v>12</v>
      </c>
      <c r="G117" s="29">
        <v>0</v>
      </c>
      <c r="H117" s="29">
        <v>85</v>
      </c>
      <c r="I117" s="29">
        <v>176</v>
      </c>
      <c r="J117" s="29">
        <v>330</v>
      </c>
      <c r="K117" s="29">
        <v>1576</v>
      </c>
      <c r="L117" s="29">
        <v>1247</v>
      </c>
      <c r="M117" s="29">
        <v>0</v>
      </c>
      <c r="N117" s="29">
        <v>3430</v>
      </c>
    </row>
    <row r="118" spans="1:14" x14ac:dyDescent="0.2">
      <c r="A118" s="25" t="s">
        <v>182</v>
      </c>
      <c r="B118" s="25" t="s">
        <v>232</v>
      </c>
      <c r="C118" s="28" t="s">
        <v>5</v>
      </c>
      <c r="D118" s="28" t="s">
        <v>18</v>
      </c>
      <c r="E118" s="29">
        <v>3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3</v>
      </c>
    </row>
    <row r="119" spans="1:14" x14ac:dyDescent="0.2">
      <c r="A119" s="25" t="s">
        <v>183</v>
      </c>
      <c r="B119" s="25" t="s">
        <v>232</v>
      </c>
      <c r="C119" s="28" t="s">
        <v>5</v>
      </c>
      <c r="D119" s="28" t="s">
        <v>19</v>
      </c>
      <c r="E119" s="29">
        <v>8</v>
      </c>
      <c r="F119" s="29">
        <v>7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15</v>
      </c>
    </row>
    <row r="120" spans="1:14" x14ac:dyDescent="0.2">
      <c r="A120" s="25" t="s">
        <v>370</v>
      </c>
      <c r="B120" s="25" t="s">
        <v>232</v>
      </c>
      <c r="C120" s="28"/>
      <c r="D120" s="28"/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</row>
    <row r="121" spans="1:14" x14ac:dyDescent="0.2">
      <c r="A121" s="25"/>
      <c r="B121" s="25"/>
      <c r="C121" s="28"/>
      <c r="D121" s="28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x14ac:dyDescent="0.2">
      <c r="A122" s="25"/>
      <c r="B122" s="25"/>
      <c r="C122" s="28"/>
      <c r="D122" s="28"/>
      <c r="E122" s="55">
        <f>SUM(E112:E121)</f>
        <v>39</v>
      </c>
      <c r="F122" s="55">
        <f t="shared" ref="F122:N122" si="3">SUM(F112:F121)</f>
        <v>202</v>
      </c>
      <c r="G122" s="55">
        <f t="shared" si="3"/>
        <v>360</v>
      </c>
      <c r="H122" s="55">
        <f t="shared" si="3"/>
        <v>1525</v>
      </c>
      <c r="I122" s="55">
        <f t="shared" si="3"/>
        <v>2630</v>
      </c>
      <c r="J122" s="55">
        <f t="shared" si="3"/>
        <v>3481</v>
      </c>
      <c r="K122" s="55">
        <f t="shared" si="3"/>
        <v>3559</v>
      </c>
      <c r="L122" s="55">
        <f t="shared" si="3"/>
        <v>1880</v>
      </c>
      <c r="M122" s="55">
        <f t="shared" si="3"/>
        <v>0</v>
      </c>
      <c r="N122" s="55">
        <f t="shared" si="3"/>
        <v>13676</v>
      </c>
    </row>
    <row r="123" spans="1:14" x14ac:dyDescent="0.2">
      <c r="A123" s="25"/>
      <c r="B123" s="25"/>
      <c r="C123" s="28"/>
      <c r="D123" s="28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x14ac:dyDescent="0.2">
      <c r="A124" s="25" t="s">
        <v>184</v>
      </c>
      <c r="B124" s="25" t="s">
        <v>232</v>
      </c>
      <c r="C124" s="28" t="s">
        <v>6</v>
      </c>
      <c r="D124" s="28" t="s">
        <v>12</v>
      </c>
      <c r="E124" s="29">
        <v>5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7058</v>
      </c>
      <c r="N124" s="29">
        <v>7063</v>
      </c>
    </row>
    <row r="125" spans="1:14" x14ac:dyDescent="0.2">
      <c r="A125" s="25" t="s">
        <v>185</v>
      </c>
      <c r="B125" s="25" t="s">
        <v>232</v>
      </c>
      <c r="C125" s="28" t="s">
        <v>6</v>
      </c>
      <c r="D125" s="28" t="s">
        <v>13</v>
      </c>
      <c r="E125" s="29">
        <v>23</v>
      </c>
      <c r="F125" s="29">
        <v>19</v>
      </c>
      <c r="G125" s="29">
        <v>26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68</v>
      </c>
    </row>
    <row r="126" spans="1:14" x14ac:dyDescent="0.2">
      <c r="A126" s="25" t="s">
        <v>186</v>
      </c>
      <c r="B126" s="25" t="s">
        <v>232</v>
      </c>
      <c r="C126" s="28" t="s">
        <v>6</v>
      </c>
      <c r="D126" s="28" t="s">
        <v>14</v>
      </c>
      <c r="E126" s="29">
        <v>25</v>
      </c>
      <c r="F126" s="29">
        <v>27</v>
      </c>
      <c r="G126" s="29">
        <v>27</v>
      </c>
      <c r="H126" s="29">
        <v>55</v>
      </c>
      <c r="I126" s="29">
        <v>0</v>
      </c>
      <c r="J126" s="29">
        <v>156</v>
      </c>
      <c r="K126" s="29">
        <v>697</v>
      </c>
      <c r="L126" s="29">
        <v>0</v>
      </c>
      <c r="M126" s="29">
        <v>6058</v>
      </c>
      <c r="N126" s="29">
        <v>7045</v>
      </c>
    </row>
    <row r="127" spans="1:14" x14ac:dyDescent="0.2">
      <c r="A127" s="25" t="s">
        <v>187</v>
      </c>
      <c r="B127" s="25" t="s">
        <v>232</v>
      </c>
      <c r="C127" s="28" t="s">
        <v>6</v>
      </c>
      <c r="D127" s="28" t="s">
        <v>15</v>
      </c>
      <c r="E127" s="29">
        <v>26</v>
      </c>
      <c r="F127" s="29">
        <v>26</v>
      </c>
      <c r="G127" s="29">
        <v>0</v>
      </c>
      <c r="H127" s="29">
        <v>34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86</v>
      </c>
    </row>
    <row r="128" spans="1:14" x14ac:dyDescent="0.2">
      <c r="A128" s="25" t="s">
        <v>188</v>
      </c>
      <c r="B128" s="25" t="s">
        <v>232</v>
      </c>
      <c r="C128" s="28" t="s">
        <v>6</v>
      </c>
      <c r="D128" s="28" t="s">
        <v>16</v>
      </c>
      <c r="E128" s="29">
        <v>103</v>
      </c>
      <c r="F128" s="29">
        <v>253</v>
      </c>
      <c r="G128" s="29">
        <v>422</v>
      </c>
      <c r="H128" s="29">
        <v>885</v>
      </c>
      <c r="I128" s="29">
        <v>849</v>
      </c>
      <c r="J128" s="29">
        <v>1421</v>
      </c>
      <c r="K128" s="29">
        <v>0</v>
      </c>
      <c r="L128" s="29">
        <v>685</v>
      </c>
      <c r="M128" s="29">
        <v>1868</v>
      </c>
      <c r="N128" s="29">
        <v>6486</v>
      </c>
    </row>
    <row r="129" spans="1:14" x14ac:dyDescent="0.2">
      <c r="A129" s="25" t="s">
        <v>189</v>
      </c>
      <c r="B129" s="25" t="s">
        <v>232</v>
      </c>
      <c r="C129" s="28" t="s">
        <v>6</v>
      </c>
      <c r="D129" s="28" t="s">
        <v>17</v>
      </c>
      <c r="E129" s="29">
        <v>429</v>
      </c>
      <c r="F129" s="29">
        <v>245</v>
      </c>
      <c r="G129" s="29">
        <v>266</v>
      </c>
      <c r="H129" s="29">
        <v>292</v>
      </c>
      <c r="I129" s="29">
        <v>121</v>
      </c>
      <c r="J129" s="29">
        <v>200</v>
      </c>
      <c r="K129" s="29">
        <v>0</v>
      </c>
      <c r="L129" s="29">
        <v>0</v>
      </c>
      <c r="M129" s="29">
        <v>0</v>
      </c>
      <c r="N129" s="29">
        <v>1553</v>
      </c>
    </row>
    <row r="130" spans="1:14" x14ac:dyDescent="0.2">
      <c r="A130" s="25" t="s">
        <v>190</v>
      </c>
      <c r="B130" s="25" t="s">
        <v>232</v>
      </c>
      <c r="C130" s="28" t="s">
        <v>6</v>
      </c>
      <c r="D130" s="28" t="s">
        <v>18</v>
      </c>
      <c r="E130" s="29">
        <v>961</v>
      </c>
      <c r="F130" s="29">
        <v>1310</v>
      </c>
      <c r="G130" s="29">
        <v>1699</v>
      </c>
      <c r="H130" s="29">
        <v>2468</v>
      </c>
      <c r="I130" s="29">
        <v>1393</v>
      </c>
      <c r="J130" s="29">
        <v>1791</v>
      </c>
      <c r="K130" s="29">
        <v>0</v>
      </c>
      <c r="L130" s="29">
        <v>0</v>
      </c>
      <c r="M130" s="29">
        <v>0</v>
      </c>
      <c r="N130" s="29">
        <v>9622</v>
      </c>
    </row>
    <row r="131" spans="1:14" x14ac:dyDescent="0.2">
      <c r="A131" s="25" t="s">
        <v>191</v>
      </c>
      <c r="B131" s="25" t="s">
        <v>232</v>
      </c>
      <c r="C131" s="28" t="s">
        <v>6</v>
      </c>
      <c r="D131" s="28" t="s">
        <v>19</v>
      </c>
      <c r="E131" s="29">
        <v>83</v>
      </c>
      <c r="F131" s="29">
        <v>113</v>
      </c>
      <c r="G131" s="29">
        <v>173</v>
      </c>
      <c r="H131" s="29">
        <v>302</v>
      </c>
      <c r="I131" s="29">
        <v>70</v>
      </c>
      <c r="J131" s="29">
        <v>0</v>
      </c>
      <c r="K131" s="29">
        <v>0</v>
      </c>
      <c r="L131" s="29">
        <v>0</v>
      </c>
      <c r="M131" s="29">
        <v>0</v>
      </c>
      <c r="N131" s="29">
        <v>741</v>
      </c>
    </row>
    <row r="132" spans="1:14" x14ac:dyDescent="0.2">
      <c r="A132" s="25" t="s">
        <v>192</v>
      </c>
      <c r="B132" s="25" t="s">
        <v>232</v>
      </c>
      <c r="C132" s="28" t="s">
        <v>6</v>
      </c>
      <c r="D132" s="28" t="s">
        <v>20</v>
      </c>
      <c r="E132" s="29">
        <v>27</v>
      </c>
      <c r="F132" s="29">
        <v>211</v>
      </c>
      <c r="G132" s="29">
        <v>280</v>
      </c>
      <c r="H132" s="29">
        <v>98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616</v>
      </c>
    </row>
    <row r="133" spans="1:14" x14ac:dyDescent="0.2">
      <c r="A133" s="25" t="s">
        <v>193</v>
      </c>
      <c r="B133" s="25" t="s">
        <v>232</v>
      </c>
      <c r="C133" s="28" t="s">
        <v>6</v>
      </c>
      <c r="D133" s="28" t="s">
        <v>21</v>
      </c>
      <c r="E133" s="29">
        <v>539</v>
      </c>
      <c r="F133" s="29">
        <v>382</v>
      </c>
      <c r="G133" s="29">
        <v>278</v>
      </c>
      <c r="H133" s="29">
        <v>223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1422</v>
      </c>
    </row>
    <row r="134" spans="1:14" x14ac:dyDescent="0.2">
      <c r="A134" s="25" t="s">
        <v>194</v>
      </c>
      <c r="B134" s="25" t="s">
        <v>232</v>
      </c>
      <c r="C134" s="28" t="s">
        <v>6</v>
      </c>
      <c r="D134" s="28" t="s">
        <v>23</v>
      </c>
      <c r="E134" s="29">
        <v>4</v>
      </c>
      <c r="F134" s="29">
        <v>8</v>
      </c>
      <c r="G134" s="29">
        <v>0</v>
      </c>
      <c r="H134" s="29">
        <v>0</v>
      </c>
      <c r="I134" s="29">
        <v>58</v>
      </c>
      <c r="J134" s="29">
        <v>0</v>
      </c>
      <c r="K134" s="29">
        <v>0</v>
      </c>
      <c r="L134" s="29">
        <v>0</v>
      </c>
      <c r="M134" s="29">
        <v>0</v>
      </c>
      <c r="N134" s="29">
        <v>70</v>
      </c>
    </row>
    <row r="135" spans="1:14" x14ac:dyDescent="0.2">
      <c r="A135" s="25"/>
      <c r="B135" s="25"/>
      <c r="C135" s="28"/>
      <c r="D135" s="28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x14ac:dyDescent="0.2">
      <c r="A136" s="25"/>
      <c r="B136" s="25"/>
      <c r="C136" s="28"/>
      <c r="D136" s="28"/>
      <c r="E136" s="55">
        <f>SUM(E124:E135)</f>
        <v>2225</v>
      </c>
      <c r="F136" s="55">
        <f t="shared" ref="F136:N136" si="4">SUM(F124:F135)</f>
        <v>2594</v>
      </c>
      <c r="G136" s="55">
        <f t="shared" si="4"/>
        <v>3171</v>
      </c>
      <c r="H136" s="55">
        <f t="shared" si="4"/>
        <v>4357</v>
      </c>
      <c r="I136" s="55">
        <f t="shared" si="4"/>
        <v>2491</v>
      </c>
      <c r="J136" s="55">
        <f t="shared" si="4"/>
        <v>3568</v>
      </c>
      <c r="K136" s="55">
        <f t="shared" si="4"/>
        <v>697</v>
      </c>
      <c r="L136" s="55">
        <f t="shared" si="4"/>
        <v>685</v>
      </c>
      <c r="M136" s="55">
        <f t="shared" si="4"/>
        <v>14984</v>
      </c>
      <c r="N136" s="55">
        <f t="shared" si="4"/>
        <v>34772</v>
      </c>
    </row>
    <row r="137" spans="1:14" x14ac:dyDescent="0.2">
      <c r="A137" s="25"/>
      <c r="B137" s="25"/>
      <c r="C137" s="28"/>
      <c r="D137" s="28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x14ac:dyDescent="0.2">
      <c r="A138" s="25" t="s">
        <v>195</v>
      </c>
      <c r="B138" s="25" t="s">
        <v>232</v>
      </c>
      <c r="C138" s="28" t="s">
        <v>7</v>
      </c>
      <c r="D138" s="28" t="s">
        <v>12</v>
      </c>
      <c r="E138" s="29">
        <v>5548</v>
      </c>
      <c r="F138" s="29">
        <v>4061</v>
      </c>
      <c r="G138" s="29">
        <v>2908</v>
      </c>
      <c r="H138" s="29">
        <v>2308</v>
      </c>
      <c r="I138" s="29">
        <v>1074</v>
      </c>
      <c r="J138" s="29">
        <v>1348</v>
      </c>
      <c r="K138" s="29">
        <v>296</v>
      </c>
      <c r="L138" s="29">
        <v>1412</v>
      </c>
      <c r="M138" s="29">
        <v>0</v>
      </c>
      <c r="N138" s="29">
        <v>18955</v>
      </c>
    </row>
    <row r="139" spans="1:14" x14ac:dyDescent="0.2">
      <c r="A139" s="25" t="s">
        <v>196</v>
      </c>
      <c r="B139" s="25" t="s">
        <v>232</v>
      </c>
      <c r="C139" s="28" t="s">
        <v>7</v>
      </c>
      <c r="D139" s="28" t="s">
        <v>13</v>
      </c>
      <c r="E139" s="29">
        <v>1213</v>
      </c>
      <c r="F139" s="29">
        <v>1299</v>
      </c>
      <c r="G139" s="29">
        <v>1345</v>
      </c>
      <c r="H139" s="29">
        <v>2083</v>
      </c>
      <c r="I139" s="29">
        <v>1019</v>
      </c>
      <c r="J139" s="29">
        <v>639</v>
      </c>
      <c r="K139" s="29">
        <v>264</v>
      </c>
      <c r="L139" s="29">
        <v>0</v>
      </c>
      <c r="M139" s="29">
        <v>0</v>
      </c>
      <c r="N139" s="29">
        <v>7862</v>
      </c>
    </row>
    <row r="140" spans="1:14" x14ac:dyDescent="0.2">
      <c r="A140" s="25" t="s">
        <v>197</v>
      </c>
      <c r="B140" s="25" t="s">
        <v>232</v>
      </c>
      <c r="C140" s="28" t="s">
        <v>7</v>
      </c>
      <c r="D140" s="28" t="s">
        <v>14</v>
      </c>
      <c r="E140" s="29">
        <v>9</v>
      </c>
      <c r="F140" s="29">
        <v>35</v>
      </c>
      <c r="G140" s="29">
        <v>87</v>
      </c>
      <c r="H140" s="29">
        <v>138</v>
      </c>
      <c r="I140" s="29">
        <v>153</v>
      </c>
      <c r="J140" s="29">
        <v>101</v>
      </c>
      <c r="K140" s="29">
        <v>0</v>
      </c>
      <c r="L140" s="29">
        <v>0</v>
      </c>
      <c r="M140" s="29">
        <v>0</v>
      </c>
      <c r="N140" s="29">
        <v>523</v>
      </c>
    </row>
    <row r="141" spans="1:14" x14ac:dyDescent="0.2">
      <c r="A141" s="25" t="s">
        <v>198</v>
      </c>
      <c r="B141" s="25" t="s">
        <v>232</v>
      </c>
      <c r="C141" s="28" t="s">
        <v>7</v>
      </c>
      <c r="D141" s="28" t="s">
        <v>15</v>
      </c>
      <c r="E141" s="29">
        <v>116</v>
      </c>
      <c r="F141" s="29">
        <v>50</v>
      </c>
      <c r="G141" s="29">
        <v>78</v>
      </c>
      <c r="H141" s="29">
        <v>49</v>
      </c>
      <c r="I141" s="29">
        <v>56</v>
      </c>
      <c r="J141" s="29">
        <v>0</v>
      </c>
      <c r="K141" s="29">
        <v>378</v>
      </c>
      <c r="L141" s="29">
        <v>0</v>
      </c>
      <c r="M141" s="29">
        <v>0</v>
      </c>
      <c r="N141" s="29">
        <v>727</v>
      </c>
    </row>
    <row r="142" spans="1:14" x14ac:dyDescent="0.2">
      <c r="A142" s="25" t="s">
        <v>199</v>
      </c>
      <c r="B142" s="25" t="s">
        <v>232</v>
      </c>
      <c r="C142" s="28" t="s">
        <v>7</v>
      </c>
      <c r="D142" s="28" t="s">
        <v>16</v>
      </c>
      <c r="E142" s="29">
        <v>95</v>
      </c>
      <c r="F142" s="29">
        <v>151</v>
      </c>
      <c r="G142" s="29">
        <v>104</v>
      </c>
      <c r="H142" s="29">
        <v>158</v>
      </c>
      <c r="I142" s="29">
        <v>137</v>
      </c>
      <c r="J142" s="29">
        <v>0</v>
      </c>
      <c r="K142" s="29">
        <v>323</v>
      </c>
      <c r="L142" s="29">
        <v>0</v>
      </c>
      <c r="M142" s="29">
        <v>0</v>
      </c>
      <c r="N142" s="29">
        <v>968</v>
      </c>
    </row>
    <row r="143" spans="1:14" x14ac:dyDescent="0.2">
      <c r="A143" s="25" t="s">
        <v>200</v>
      </c>
      <c r="B143" s="25" t="s">
        <v>232</v>
      </c>
      <c r="C143" s="28" t="s">
        <v>7</v>
      </c>
      <c r="D143" s="28" t="s">
        <v>17</v>
      </c>
      <c r="E143" s="29">
        <v>39</v>
      </c>
      <c r="F143" s="29">
        <v>51</v>
      </c>
      <c r="G143" s="29">
        <v>45</v>
      </c>
      <c r="H143" s="29">
        <v>77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212</v>
      </c>
    </row>
    <row r="144" spans="1:14" x14ac:dyDescent="0.2">
      <c r="A144" s="25" t="s">
        <v>201</v>
      </c>
      <c r="B144" s="25" t="s">
        <v>232</v>
      </c>
      <c r="C144" s="28" t="s">
        <v>7</v>
      </c>
      <c r="D144" s="28" t="s">
        <v>18</v>
      </c>
      <c r="E144" s="29">
        <v>18</v>
      </c>
      <c r="F144" s="29">
        <v>45</v>
      </c>
      <c r="G144" s="29">
        <v>39</v>
      </c>
      <c r="H144" s="29">
        <v>80</v>
      </c>
      <c r="I144" s="29">
        <v>92</v>
      </c>
      <c r="J144" s="29">
        <v>0</v>
      </c>
      <c r="K144" s="29">
        <v>0</v>
      </c>
      <c r="L144" s="29">
        <v>0</v>
      </c>
      <c r="M144" s="29">
        <v>0</v>
      </c>
      <c r="N144" s="29">
        <v>274</v>
      </c>
    </row>
    <row r="145" spans="1:14" x14ac:dyDescent="0.2">
      <c r="A145" s="25" t="s">
        <v>202</v>
      </c>
      <c r="B145" s="25" t="s">
        <v>232</v>
      </c>
      <c r="C145" s="28" t="s">
        <v>7</v>
      </c>
      <c r="D145" s="28" t="s">
        <v>19</v>
      </c>
      <c r="E145" s="29">
        <v>422</v>
      </c>
      <c r="F145" s="29">
        <v>227</v>
      </c>
      <c r="G145" s="29">
        <v>303</v>
      </c>
      <c r="H145" s="29">
        <v>377</v>
      </c>
      <c r="I145" s="29">
        <v>91</v>
      </c>
      <c r="J145" s="29">
        <v>221</v>
      </c>
      <c r="K145" s="29">
        <v>0</v>
      </c>
      <c r="L145" s="29">
        <v>0</v>
      </c>
      <c r="M145" s="29">
        <v>0</v>
      </c>
      <c r="N145" s="29">
        <v>1641</v>
      </c>
    </row>
    <row r="146" spans="1:14" x14ac:dyDescent="0.2">
      <c r="A146" s="25"/>
      <c r="B146" s="25"/>
      <c r="C146" s="28"/>
      <c r="D146" s="28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x14ac:dyDescent="0.2">
      <c r="A147" s="25"/>
      <c r="B147" s="25"/>
      <c r="C147" s="28"/>
      <c r="D147" s="28"/>
      <c r="E147" s="55">
        <f>SUM(E138:E146)</f>
        <v>7460</v>
      </c>
      <c r="F147" s="55">
        <f t="shared" ref="F147:N147" si="5">SUM(F138:F146)</f>
        <v>5919</v>
      </c>
      <c r="G147" s="55">
        <f t="shared" si="5"/>
        <v>4909</v>
      </c>
      <c r="H147" s="55">
        <f t="shared" si="5"/>
        <v>5270</v>
      </c>
      <c r="I147" s="55">
        <f t="shared" si="5"/>
        <v>2622</v>
      </c>
      <c r="J147" s="55">
        <f t="shared" si="5"/>
        <v>2309</v>
      </c>
      <c r="K147" s="55">
        <f t="shared" si="5"/>
        <v>1261</v>
      </c>
      <c r="L147" s="55">
        <f t="shared" si="5"/>
        <v>1412</v>
      </c>
      <c r="M147" s="55">
        <f t="shared" si="5"/>
        <v>0</v>
      </c>
      <c r="N147" s="55">
        <f t="shared" si="5"/>
        <v>31162</v>
      </c>
    </row>
    <row r="148" spans="1:14" x14ac:dyDescent="0.2">
      <c r="A148" s="25"/>
      <c r="B148" s="25"/>
      <c r="C148" s="28"/>
      <c r="D148" s="28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x14ac:dyDescent="0.2">
      <c r="A149" s="25" t="s">
        <v>203</v>
      </c>
      <c r="B149" s="25" t="s">
        <v>232</v>
      </c>
      <c r="C149" s="28" t="s">
        <v>8</v>
      </c>
      <c r="D149" s="28" t="s">
        <v>12</v>
      </c>
      <c r="E149" s="29">
        <v>146</v>
      </c>
      <c r="F149" s="29">
        <v>139</v>
      </c>
      <c r="G149" s="29">
        <v>169</v>
      </c>
      <c r="H149" s="29">
        <v>268</v>
      </c>
      <c r="I149" s="29">
        <v>291</v>
      </c>
      <c r="J149" s="29">
        <v>210</v>
      </c>
      <c r="K149" s="29">
        <v>0</v>
      </c>
      <c r="L149" s="29">
        <v>0</v>
      </c>
      <c r="M149" s="29">
        <v>0</v>
      </c>
      <c r="N149" s="29">
        <v>1223</v>
      </c>
    </row>
    <row r="150" spans="1:14" x14ac:dyDescent="0.2">
      <c r="A150" s="25" t="s">
        <v>204</v>
      </c>
      <c r="B150" s="25" t="s">
        <v>232</v>
      </c>
      <c r="C150" s="28" t="s">
        <v>8</v>
      </c>
      <c r="D150" s="28" t="s">
        <v>13</v>
      </c>
      <c r="E150" s="29">
        <v>134</v>
      </c>
      <c r="F150" s="29">
        <v>38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9">
        <v>172</v>
      </c>
    </row>
    <row r="151" spans="1:14" x14ac:dyDescent="0.2">
      <c r="A151" s="25" t="s">
        <v>205</v>
      </c>
      <c r="B151" s="25" t="s">
        <v>232</v>
      </c>
      <c r="C151" s="28" t="s">
        <v>8</v>
      </c>
      <c r="D151" s="28" t="s">
        <v>14</v>
      </c>
      <c r="E151" s="29">
        <v>648</v>
      </c>
      <c r="F151" s="29">
        <v>298</v>
      </c>
      <c r="G151" s="29">
        <v>408</v>
      </c>
      <c r="H151" s="29">
        <v>502</v>
      </c>
      <c r="I151" s="29">
        <v>51</v>
      </c>
      <c r="J151" s="29">
        <v>0</v>
      </c>
      <c r="K151" s="29">
        <v>286</v>
      </c>
      <c r="L151" s="29">
        <v>0</v>
      </c>
      <c r="M151" s="29">
        <v>0</v>
      </c>
      <c r="N151" s="29">
        <v>2193</v>
      </c>
    </row>
    <row r="152" spans="1:14" x14ac:dyDescent="0.2">
      <c r="A152" s="25" t="s">
        <v>206</v>
      </c>
      <c r="B152" s="25" t="s">
        <v>232</v>
      </c>
      <c r="C152" s="28" t="s">
        <v>8</v>
      </c>
      <c r="D152" s="28" t="s">
        <v>15</v>
      </c>
      <c r="E152" s="29">
        <v>1383</v>
      </c>
      <c r="F152" s="29">
        <v>638</v>
      </c>
      <c r="G152" s="29">
        <v>593</v>
      </c>
      <c r="H152" s="29">
        <v>526</v>
      </c>
      <c r="I152" s="29">
        <v>408</v>
      </c>
      <c r="J152" s="29">
        <v>0</v>
      </c>
      <c r="K152" s="29">
        <v>0</v>
      </c>
      <c r="L152" s="29">
        <v>0</v>
      </c>
      <c r="M152" s="29">
        <v>0</v>
      </c>
      <c r="N152" s="29">
        <v>3548</v>
      </c>
    </row>
    <row r="153" spans="1:14" x14ac:dyDescent="0.2">
      <c r="A153" s="25" t="s">
        <v>207</v>
      </c>
      <c r="B153" s="25" t="s">
        <v>232</v>
      </c>
      <c r="C153" s="28" t="s">
        <v>8</v>
      </c>
      <c r="D153" s="28" t="s">
        <v>16</v>
      </c>
      <c r="E153" s="29">
        <v>172</v>
      </c>
      <c r="F153" s="29">
        <v>139</v>
      </c>
      <c r="G153" s="29">
        <v>125</v>
      </c>
      <c r="H153" s="29">
        <v>20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9">
        <v>456</v>
      </c>
    </row>
    <row r="154" spans="1:14" x14ac:dyDescent="0.2">
      <c r="A154" s="25" t="s">
        <v>208</v>
      </c>
      <c r="B154" s="25" t="s">
        <v>232</v>
      </c>
      <c r="C154" s="28" t="s">
        <v>8</v>
      </c>
      <c r="D154" s="28" t="s">
        <v>17</v>
      </c>
      <c r="E154" s="29">
        <v>249</v>
      </c>
      <c r="F154" s="29">
        <v>211</v>
      </c>
      <c r="G154" s="29">
        <v>286</v>
      </c>
      <c r="H154" s="29">
        <v>464</v>
      </c>
      <c r="I154" s="29">
        <v>247</v>
      </c>
      <c r="J154" s="29">
        <v>885</v>
      </c>
      <c r="K154" s="29">
        <v>583</v>
      </c>
      <c r="L154" s="29">
        <v>0</v>
      </c>
      <c r="M154" s="29">
        <v>1061</v>
      </c>
      <c r="N154" s="29">
        <v>3986</v>
      </c>
    </row>
    <row r="155" spans="1:14" x14ac:dyDescent="0.2">
      <c r="A155" s="25" t="s">
        <v>209</v>
      </c>
      <c r="B155" s="25" t="s">
        <v>232</v>
      </c>
      <c r="C155" s="28" t="s">
        <v>8</v>
      </c>
      <c r="D155" s="28" t="s">
        <v>18</v>
      </c>
      <c r="E155" s="29">
        <v>340</v>
      </c>
      <c r="F155" s="29">
        <v>208</v>
      </c>
      <c r="G155" s="29">
        <v>181</v>
      </c>
      <c r="H155" s="29">
        <v>224</v>
      </c>
      <c r="I155" s="29">
        <v>141</v>
      </c>
      <c r="J155" s="29">
        <v>0</v>
      </c>
      <c r="K155" s="29">
        <v>0</v>
      </c>
      <c r="L155" s="29">
        <v>0</v>
      </c>
      <c r="M155" s="29">
        <v>0</v>
      </c>
      <c r="N155" s="29">
        <v>1094</v>
      </c>
    </row>
    <row r="156" spans="1:14" x14ac:dyDescent="0.2">
      <c r="A156" s="25" t="s">
        <v>210</v>
      </c>
      <c r="B156" s="25" t="s">
        <v>232</v>
      </c>
      <c r="C156" s="28" t="s">
        <v>8</v>
      </c>
      <c r="D156" s="28" t="s">
        <v>19</v>
      </c>
      <c r="E156" s="29">
        <v>220</v>
      </c>
      <c r="F156" s="29">
        <v>154</v>
      </c>
      <c r="G156" s="29">
        <v>188</v>
      </c>
      <c r="H156" s="29">
        <v>386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948</v>
      </c>
    </row>
    <row r="157" spans="1:14" x14ac:dyDescent="0.2">
      <c r="A157" s="25" t="s">
        <v>211</v>
      </c>
      <c r="B157" s="25" t="s">
        <v>232</v>
      </c>
      <c r="C157" s="28" t="s">
        <v>8</v>
      </c>
      <c r="D157" s="28" t="s">
        <v>20</v>
      </c>
      <c r="E157" s="29">
        <v>330</v>
      </c>
      <c r="F157" s="29">
        <v>141</v>
      </c>
      <c r="G157" s="29">
        <v>77</v>
      </c>
      <c r="H157" s="29">
        <v>70</v>
      </c>
      <c r="I157" s="29">
        <v>0</v>
      </c>
      <c r="J157" s="29">
        <v>0</v>
      </c>
      <c r="K157" s="29">
        <v>0</v>
      </c>
      <c r="L157" s="29">
        <v>0</v>
      </c>
      <c r="M157" s="29">
        <v>0</v>
      </c>
      <c r="N157" s="29">
        <v>618</v>
      </c>
    </row>
    <row r="158" spans="1:14" x14ac:dyDescent="0.2">
      <c r="A158" s="25" t="s">
        <v>212</v>
      </c>
      <c r="B158" s="25" t="s">
        <v>232</v>
      </c>
      <c r="C158" s="28" t="s">
        <v>8</v>
      </c>
      <c r="D158" s="28" t="s">
        <v>21</v>
      </c>
      <c r="E158" s="29">
        <v>20</v>
      </c>
      <c r="F158" s="29">
        <v>9</v>
      </c>
      <c r="G158" s="29">
        <v>66</v>
      </c>
      <c r="H158" s="29">
        <v>78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29">
        <v>173</v>
      </c>
    </row>
    <row r="159" spans="1:14" x14ac:dyDescent="0.2">
      <c r="A159" s="25"/>
      <c r="B159" s="25"/>
      <c r="C159" s="28"/>
      <c r="D159" s="28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 x14ac:dyDescent="0.2">
      <c r="A160" s="25"/>
      <c r="B160" s="25"/>
      <c r="C160" s="28"/>
      <c r="D160" s="28"/>
      <c r="E160" s="55">
        <f>SUM(E149:E159)</f>
        <v>3642</v>
      </c>
      <c r="F160" s="55">
        <f t="shared" ref="F160:N160" si="6">SUM(F149:F159)</f>
        <v>1975</v>
      </c>
      <c r="G160" s="55">
        <f t="shared" si="6"/>
        <v>2093</v>
      </c>
      <c r="H160" s="55">
        <f t="shared" si="6"/>
        <v>2538</v>
      </c>
      <c r="I160" s="55">
        <f t="shared" si="6"/>
        <v>1138</v>
      </c>
      <c r="J160" s="55">
        <f t="shared" si="6"/>
        <v>1095</v>
      </c>
      <c r="K160" s="55">
        <f t="shared" si="6"/>
        <v>869</v>
      </c>
      <c r="L160" s="55">
        <f t="shared" si="6"/>
        <v>0</v>
      </c>
      <c r="M160" s="55">
        <f t="shared" si="6"/>
        <v>1061</v>
      </c>
      <c r="N160" s="55">
        <f t="shared" si="6"/>
        <v>14411</v>
      </c>
    </row>
    <row r="161" spans="1:14" x14ac:dyDescent="0.2">
      <c r="A161" s="25"/>
      <c r="B161" s="25"/>
      <c r="C161" s="28"/>
      <c r="D161" s="28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 x14ac:dyDescent="0.2">
      <c r="A162" s="25" t="s">
        <v>213</v>
      </c>
      <c r="B162" s="25" t="s">
        <v>232</v>
      </c>
      <c r="C162" s="28" t="s">
        <v>9</v>
      </c>
      <c r="D162" s="28" t="s">
        <v>12</v>
      </c>
      <c r="E162" s="29">
        <v>1324</v>
      </c>
      <c r="F162" s="29">
        <v>412</v>
      </c>
      <c r="G162" s="29">
        <v>279</v>
      </c>
      <c r="H162" s="29">
        <v>194</v>
      </c>
      <c r="I162" s="29">
        <v>95</v>
      </c>
      <c r="J162" s="29">
        <v>0</v>
      </c>
      <c r="K162" s="29">
        <v>0</v>
      </c>
      <c r="L162" s="29">
        <v>0</v>
      </c>
      <c r="M162" s="29">
        <v>0</v>
      </c>
      <c r="N162" s="29">
        <v>2304</v>
      </c>
    </row>
    <row r="163" spans="1:14" x14ac:dyDescent="0.2">
      <c r="A163" s="25" t="s">
        <v>214</v>
      </c>
      <c r="B163" s="25" t="s">
        <v>232</v>
      </c>
      <c r="C163" s="28" t="s">
        <v>9</v>
      </c>
      <c r="D163" s="28" t="s">
        <v>13</v>
      </c>
      <c r="E163" s="29">
        <v>38</v>
      </c>
      <c r="F163" s="29">
        <v>5</v>
      </c>
      <c r="G163" s="29">
        <v>28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71</v>
      </c>
    </row>
    <row r="164" spans="1:14" x14ac:dyDescent="0.2">
      <c r="A164" s="25" t="s">
        <v>215</v>
      </c>
      <c r="B164" s="25" t="s">
        <v>232</v>
      </c>
      <c r="C164" s="28" t="s">
        <v>9</v>
      </c>
      <c r="D164" s="28" t="s">
        <v>14</v>
      </c>
      <c r="E164" s="29">
        <v>37</v>
      </c>
      <c r="F164" s="29">
        <v>37</v>
      </c>
      <c r="G164" s="29">
        <v>55</v>
      </c>
      <c r="H164" s="29">
        <v>95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224</v>
      </c>
    </row>
    <row r="165" spans="1:14" x14ac:dyDescent="0.2">
      <c r="A165" s="25" t="s">
        <v>216</v>
      </c>
      <c r="B165" s="25" t="s">
        <v>232</v>
      </c>
      <c r="C165" s="28" t="s">
        <v>9</v>
      </c>
      <c r="D165" s="28" t="s">
        <v>15</v>
      </c>
      <c r="E165" s="29">
        <v>51</v>
      </c>
      <c r="F165" s="29">
        <v>14</v>
      </c>
      <c r="G165" s="29">
        <v>41</v>
      </c>
      <c r="H165" s="29">
        <v>29</v>
      </c>
      <c r="I165" s="29">
        <v>344</v>
      </c>
      <c r="J165" s="29">
        <v>0</v>
      </c>
      <c r="K165" s="29">
        <v>348</v>
      </c>
      <c r="L165" s="29">
        <v>0</v>
      </c>
      <c r="M165" s="29">
        <v>0</v>
      </c>
      <c r="N165" s="29">
        <v>827</v>
      </c>
    </row>
    <row r="166" spans="1:14" x14ac:dyDescent="0.2">
      <c r="A166" s="25" t="s">
        <v>217</v>
      </c>
      <c r="B166" s="25" t="s">
        <v>232</v>
      </c>
      <c r="C166" s="28" t="s">
        <v>9</v>
      </c>
      <c r="D166" s="28" t="s">
        <v>16</v>
      </c>
      <c r="E166" s="29">
        <v>25</v>
      </c>
      <c r="F166" s="29">
        <v>15</v>
      </c>
      <c r="G166" s="29">
        <v>46</v>
      </c>
      <c r="H166" s="29">
        <v>92</v>
      </c>
      <c r="I166" s="29">
        <v>0</v>
      </c>
      <c r="J166" s="29">
        <v>110</v>
      </c>
      <c r="K166" s="29">
        <v>0</v>
      </c>
      <c r="L166" s="29">
        <v>0</v>
      </c>
      <c r="M166" s="29">
        <v>0</v>
      </c>
      <c r="N166" s="29">
        <v>288</v>
      </c>
    </row>
    <row r="167" spans="1:14" x14ac:dyDescent="0.2">
      <c r="A167" s="25" t="s">
        <v>218</v>
      </c>
      <c r="B167" s="25" t="s">
        <v>232</v>
      </c>
      <c r="C167" s="28" t="s">
        <v>9</v>
      </c>
      <c r="D167" s="28" t="s">
        <v>17</v>
      </c>
      <c r="E167" s="29">
        <v>89</v>
      </c>
      <c r="F167" s="29">
        <v>121</v>
      </c>
      <c r="G167" s="29">
        <v>57</v>
      </c>
      <c r="H167" s="29">
        <v>144</v>
      </c>
      <c r="I167" s="29">
        <v>165</v>
      </c>
      <c r="J167" s="29">
        <v>0</v>
      </c>
      <c r="K167" s="29">
        <v>0</v>
      </c>
      <c r="L167" s="29">
        <v>0</v>
      </c>
      <c r="M167" s="29">
        <v>0</v>
      </c>
      <c r="N167" s="29">
        <v>576</v>
      </c>
    </row>
    <row r="168" spans="1:14" x14ac:dyDescent="0.2">
      <c r="A168" s="25" t="s">
        <v>219</v>
      </c>
      <c r="B168" s="25" t="s">
        <v>232</v>
      </c>
      <c r="C168" s="28" t="s">
        <v>9</v>
      </c>
      <c r="D168" s="28" t="s">
        <v>18</v>
      </c>
      <c r="E168" s="29">
        <v>12</v>
      </c>
      <c r="F168" s="29">
        <v>10</v>
      </c>
      <c r="G168" s="29">
        <v>15</v>
      </c>
      <c r="H168" s="29">
        <v>30</v>
      </c>
      <c r="I168" s="29">
        <v>0</v>
      </c>
      <c r="J168" s="29">
        <v>111</v>
      </c>
      <c r="K168" s="29">
        <v>0</v>
      </c>
      <c r="L168" s="29">
        <v>0</v>
      </c>
      <c r="M168" s="29">
        <v>0</v>
      </c>
      <c r="N168" s="29">
        <v>178</v>
      </c>
    </row>
    <row r="169" spans="1:14" x14ac:dyDescent="0.2">
      <c r="A169" s="25" t="s">
        <v>220</v>
      </c>
      <c r="B169" s="25" t="s">
        <v>232</v>
      </c>
      <c r="C169" s="28" t="s">
        <v>9</v>
      </c>
      <c r="D169" s="28" t="s">
        <v>19</v>
      </c>
      <c r="E169" s="29">
        <v>27</v>
      </c>
      <c r="F169" s="29">
        <v>21</v>
      </c>
      <c r="G169" s="29">
        <v>27</v>
      </c>
      <c r="H169" s="29">
        <v>0</v>
      </c>
      <c r="I169" s="29">
        <v>157</v>
      </c>
      <c r="J169" s="29">
        <v>0</v>
      </c>
      <c r="K169" s="29">
        <v>272</v>
      </c>
      <c r="L169" s="29">
        <v>0</v>
      </c>
      <c r="M169" s="29">
        <v>0</v>
      </c>
      <c r="N169" s="29">
        <v>504</v>
      </c>
    </row>
    <row r="170" spans="1:14" x14ac:dyDescent="0.2">
      <c r="A170" s="25" t="s">
        <v>221</v>
      </c>
      <c r="B170" s="25" t="s">
        <v>232</v>
      </c>
      <c r="C170" s="28" t="s">
        <v>9</v>
      </c>
      <c r="D170" s="28" t="s">
        <v>20</v>
      </c>
      <c r="E170" s="29">
        <v>108</v>
      </c>
      <c r="F170" s="29">
        <v>31</v>
      </c>
      <c r="G170" s="29">
        <v>11</v>
      </c>
      <c r="H170" s="29">
        <v>0</v>
      </c>
      <c r="I170" s="29">
        <v>0</v>
      </c>
      <c r="J170" s="29">
        <v>0</v>
      </c>
      <c r="K170" s="29">
        <v>0</v>
      </c>
      <c r="L170" s="29">
        <v>0</v>
      </c>
      <c r="M170" s="29">
        <v>0</v>
      </c>
      <c r="N170" s="29">
        <v>150</v>
      </c>
    </row>
    <row r="171" spans="1:14" x14ac:dyDescent="0.2">
      <c r="A171" s="25" t="s">
        <v>222</v>
      </c>
      <c r="B171" s="25" t="s">
        <v>232</v>
      </c>
      <c r="C171" s="28" t="s">
        <v>9</v>
      </c>
      <c r="D171" s="28" t="s">
        <v>21</v>
      </c>
      <c r="E171" s="29">
        <v>272</v>
      </c>
      <c r="F171" s="29">
        <v>58</v>
      </c>
      <c r="G171" s="29">
        <v>60</v>
      </c>
      <c r="H171" s="29">
        <v>257</v>
      </c>
      <c r="I171" s="29">
        <v>220</v>
      </c>
      <c r="J171" s="29">
        <v>110</v>
      </c>
      <c r="K171" s="29">
        <v>0</v>
      </c>
      <c r="L171" s="29">
        <v>0</v>
      </c>
      <c r="M171" s="29">
        <v>0</v>
      </c>
      <c r="N171" s="29">
        <v>977</v>
      </c>
    </row>
    <row r="172" spans="1:14" x14ac:dyDescent="0.2">
      <c r="A172" s="25" t="s">
        <v>223</v>
      </c>
      <c r="B172" s="25" t="s">
        <v>232</v>
      </c>
      <c r="C172" s="28" t="s">
        <v>9</v>
      </c>
      <c r="D172" s="28" t="s">
        <v>22</v>
      </c>
      <c r="E172" s="29">
        <v>1395</v>
      </c>
      <c r="F172" s="29">
        <v>661</v>
      </c>
      <c r="G172" s="29">
        <v>1020</v>
      </c>
      <c r="H172" s="29">
        <v>1797</v>
      </c>
      <c r="I172" s="29">
        <v>1151</v>
      </c>
      <c r="J172" s="29">
        <v>299</v>
      </c>
      <c r="K172" s="29">
        <v>0</v>
      </c>
      <c r="L172" s="29">
        <v>1604</v>
      </c>
      <c r="M172" s="29">
        <v>0</v>
      </c>
      <c r="N172" s="29">
        <v>7927</v>
      </c>
    </row>
    <row r="173" spans="1:14" x14ac:dyDescent="0.2">
      <c r="A173" s="25"/>
      <c r="B173" s="25"/>
      <c r="C173" s="28"/>
      <c r="D173" s="28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 x14ac:dyDescent="0.2">
      <c r="A174" s="25"/>
      <c r="B174" s="25"/>
      <c r="C174" s="28"/>
      <c r="D174" s="28"/>
      <c r="E174" s="55">
        <f>SUM(E162:E173)</f>
        <v>3378</v>
      </c>
      <c r="F174" s="55">
        <f t="shared" ref="F174:N174" si="7">SUM(F162:F173)</f>
        <v>1385</v>
      </c>
      <c r="G174" s="55">
        <f t="shared" si="7"/>
        <v>1639</v>
      </c>
      <c r="H174" s="55">
        <f t="shared" si="7"/>
        <v>2638</v>
      </c>
      <c r="I174" s="55">
        <f t="shared" si="7"/>
        <v>2132</v>
      </c>
      <c r="J174" s="55">
        <f t="shared" si="7"/>
        <v>630</v>
      </c>
      <c r="K174" s="55">
        <f t="shared" si="7"/>
        <v>620</v>
      </c>
      <c r="L174" s="55">
        <f t="shared" si="7"/>
        <v>1604</v>
      </c>
      <c r="M174" s="55">
        <f t="shared" si="7"/>
        <v>0</v>
      </c>
      <c r="N174" s="55">
        <f t="shared" si="7"/>
        <v>14026</v>
      </c>
    </row>
    <row r="175" spans="1:14" x14ac:dyDescent="0.2">
      <c r="A175" s="25"/>
      <c r="B175" s="25"/>
      <c r="C175" s="28"/>
      <c r="D175" s="28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 x14ac:dyDescent="0.2">
      <c r="A176" s="25" t="s">
        <v>224</v>
      </c>
      <c r="B176" s="25" t="s">
        <v>232</v>
      </c>
      <c r="C176" s="28" t="s">
        <v>10</v>
      </c>
      <c r="D176" s="28" t="s">
        <v>12</v>
      </c>
      <c r="E176" s="29">
        <v>87</v>
      </c>
      <c r="F176" s="29">
        <v>524</v>
      </c>
      <c r="G176" s="29">
        <v>716</v>
      </c>
      <c r="H176" s="29">
        <v>87</v>
      </c>
      <c r="I176" s="29">
        <v>0</v>
      </c>
      <c r="J176" s="29">
        <v>0</v>
      </c>
      <c r="K176" s="29">
        <v>802</v>
      </c>
      <c r="L176" s="29">
        <v>0</v>
      </c>
      <c r="M176" s="29">
        <v>1289</v>
      </c>
      <c r="N176" s="29">
        <v>3505</v>
      </c>
    </row>
    <row r="177" spans="1:14" x14ac:dyDescent="0.2">
      <c r="A177" s="25" t="s">
        <v>225</v>
      </c>
      <c r="B177" s="25" t="s">
        <v>232</v>
      </c>
      <c r="C177" s="28" t="s">
        <v>10</v>
      </c>
      <c r="D177" s="28" t="s">
        <v>13</v>
      </c>
      <c r="E177" s="29">
        <v>4363</v>
      </c>
      <c r="F177" s="29">
        <v>3082</v>
      </c>
      <c r="G177" s="29">
        <v>470</v>
      </c>
      <c r="H177" s="29">
        <v>203</v>
      </c>
      <c r="I177" s="29">
        <v>253</v>
      </c>
      <c r="J177" s="29">
        <v>462</v>
      </c>
      <c r="K177" s="29">
        <v>2843</v>
      </c>
      <c r="L177" s="29">
        <v>1520</v>
      </c>
      <c r="M177" s="29">
        <v>3996</v>
      </c>
      <c r="N177" s="29">
        <v>17192</v>
      </c>
    </row>
    <row r="178" spans="1:14" x14ac:dyDescent="0.2">
      <c r="A178" s="25" t="s">
        <v>226</v>
      </c>
      <c r="B178" s="25" t="s">
        <v>232</v>
      </c>
      <c r="C178" s="28" t="s">
        <v>10</v>
      </c>
      <c r="D178" s="28" t="s">
        <v>14</v>
      </c>
      <c r="E178" s="29">
        <v>499</v>
      </c>
      <c r="F178" s="29">
        <v>506</v>
      </c>
      <c r="G178" s="29">
        <v>542</v>
      </c>
      <c r="H178" s="29">
        <v>507</v>
      </c>
      <c r="I178" s="29">
        <v>69</v>
      </c>
      <c r="J178" s="29">
        <v>150</v>
      </c>
      <c r="K178" s="29">
        <v>0</v>
      </c>
      <c r="L178" s="29">
        <v>0</v>
      </c>
      <c r="M178" s="29">
        <v>0</v>
      </c>
      <c r="N178" s="29">
        <v>2273</v>
      </c>
    </row>
    <row r="179" spans="1:14" x14ac:dyDescent="0.2">
      <c r="A179" s="25" t="s">
        <v>227</v>
      </c>
      <c r="B179" s="25" t="s">
        <v>232</v>
      </c>
      <c r="C179" s="28" t="s">
        <v>10</v>
      </c>
      <c r="D179" s="28" t="s">
        <v>15</v>
      </c>
      <c r="E179" s="29">
        <v>418</v>
      </c>
      <c r="F179" s="29">
        <v>564</v>
      </c>
      <c r="G179" s="29">
        <v>922</v>
      </c>
      <c r="H179" s="29">
        <v>306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2210</v>
      </c>
    </row>
    <row r="180" spans="1:14" x14ac:dyDescent="0.2">
      <c r="A180" s="25" t="s">
        <v>228</v>
      </c>
      <c r="B180" s="25" t="s">
        <v>232</v>
      </c>
      <c r="C180" s="28" t="s">
        <v>10</v>
      </c>
      <c r="D180" s="28" t="s">
        <v>16</v>
      </c>
      <c r="E180" s="29">
        <v>0</v>
      </c>
      <c r="F180" s="29">
        <v>0</v>
      </c>
      <c r="G180" s="29">
        <v>10</v>
      </c>
      <c r="H180" s="29">
        <v>0</v>
      </c>
      <c r="I180" s="29">
        <v>0</v>
      </c>
      <c r="J180" s="29">
        <v>0</v>
      </c>
      <c r="K180" s="29">
        <v>294</v>
      </c>
      <c r="L180" s="29">
        <v>0</v>
      </c>
      <c r="M180" s="29">
        <v>2418</v>
      </c>
      <c r="N180" s="29">
        <v>2722</v>
      </c>
    </row>
    <row r="182" spans="1:14" x14ac:dyDescent="0.2">
      <c r="E182" s="51">
        <f>SUM(E176:E181)</f>
        <v>5367</v>
      </c>
      <c r="F182" s="51">
        <f t="shared" ref="F182:N182" si="8">SUM(F176:F181)</f>
        <v>4676</v>
      </c>
      <c r="G182" s="51">
        <f t="shared" si="8"/>
        <v>2660</v>
      </c>
      <c r="H182" s="51">
        <f t="shared" si="8"/>
        <v>1103</v>
      </c>
      <c r="I182" s="51">
        <f t="shared" si="8"/>
        <v>322</v>
      </c>
      <c r="J182" s="51">
        <f t="shared" si="8"/>
        <v>612</v>
      </c>
      <c r="K182" s="51">
        <f t="shared" si="8"/>
        <v>3939</v>
      </c>
      <c r="L182" s="51">
        <f t="shared" si="8"/>
        <v>1520</v>
      </c>
      <c r="M182" s="51">
        <f t="shared" si="8"/>
        <v>7703</v>
      </c>
      <c r="N182" s="51">
        <f t="shared" si="8"/>
        <v>27902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showZeros="0" workbookViewId="0"/>
  </sheetViews>
  <sheetFormatPr baseColWidth="10" defaultRowHeight="12.75" outlineLevelCol="1" x14ac:dyDescent="0.2"/>
  <cols>
    <col min="1" max="1" width="8.5703125" customWidth="1"/>
    <col min="2" max="2" width="4.140625" customWidth="1"/>
    <col min="3" max="4" width="11.42578125" hidden="1" customWidth="1" outlineLevel="1"/>
    <col min="5" max="5" width="11.5703125" bestFit="1" customWidth="1" collapsed="1"/>
  </cols>
  <sheetData>
    <row r="1" spans="1:14" ht="18" x14ac:dyDescent="0.25">
      <c r="E1" s="7" t="s">
        <v>406</v>
      </c>
    </row>
    <row r="4" spans="1:14" x14ac:dyDescent="0.2">
      <c r="C4" s="3" t="s">
        <v>0</v>
      </c>
      <c r="D4" s="3" t="s">
        <v>1</v>
      </c>
      <c r="E4" s="4" t="s">
        <v>70</v>
      </c>
      <c r="F4" s="4" t="s">
        <v>71</v>
      </c>
      <c r="G4" s="4" t="s">
        <v>72</v>
      </c>
      <c r="H4" s="5" t="s">
        <v>73</v>
      </c>
      <c r="I4" s="6" t="s">
        <v>74</v>
      </c>
      <c r="J4" s="6" t="s">
        <v>75</v>
      </c>
      <c r="K4" s="6" t="s">
        <v>76</v>
      </c>
      <c r="L4" s="6" t="s">
        <v>77</v>
      </c>
      <c r="M4" s="6" t="s">
        <v>78</v>
      </c>
      <c r="N4" s="2" t="s">
        <v>229</v>
      </c>
    </row>
    <row r="5" spans="1:14" x14ac:dyDescent="0.2">
      <c r="C5" s="30" t="s">
        <v>11</v>
      </c>
      <c r="D5" s="30" t="s">
        <v>11</v>
      </c>
      <c r="E5" s="31"/>
      <c r="F5" s="31" t="s">
        <v>11</v>
      </c>
      <c r="G5" s="31" t="s">
        <v>11</v>
      </c>
      <c r="H5" s="31" t="s">
        <v>11</v>
      </c>
      <c r="I5" s="31" t="s">
        <v>11</v>
      </c>
      <c r="J5" s="31" t="s">
        <v>11</v>
      </c>
      <c r="K5" s="31" t="s">
        <v>11</v>
      </c>
      <c r="L5" s="31" t="s">
        <v>11</v>
      </c>
      <c r="M5" s="31" t="s">
        <v>11</v>
      </c>
      <c r="N5" s="31"/>
    </row>
    <row r="6" spans="1:14" x14ac:dyDescent="0.2">
      <c r="A6" s="25" t="s">
        <v>79</v>
      </c>
      <c r="B6" s="25" t="s">
        <v>233</v>
      </c>
      <c r="C6" s="32" t="s">
        <v>2</v>
      </c>
      <c r="D6" s="32" t="s">
        <v>12</v>
      </c>
      <c r="E6" s="33">
        <f>'unselbst. Besch 7_2002'!E6*100/'unselbst. Besch 7_2002'!$N6</f>
        <v>4.0284505487767488</v>
      </c>
      <c r="F6" s="33">
        <f>'unselbst. Besch 7_2002'!F6*100/'unselbst. Besch 7_2002'!$N6</f>
        <v>7.590900729658471</v>
      </c>
      <c r="G6" s="33">
        <f>'unselbst. Besch 7_2002'!G6*100/'unselbst. Besch 7_2002'!$N6</f>
        <v>14.225274388374517</v>
      </c>
      <c r="H6" s="33">
        <f>'unselbst. Besch 7_2002'!H6*100/'unselbst. Besch 7_2002'!$N6</f>
        <v>28.76325954994175</v>
      </c>
      <c r="I6" s="33">
        <f>'unselbst. Besch 7_2002'!I6*100/'unselbst. Besch 7_2002'!$N6</f>
        <v>17.904224661229996</v>
      </c>
      <c r="J6" s="33">
        <f>'unselbst. Besch 7_2002'!J6*100/'unselbst. Besch 7_2002'!$N6</f>
        <v>19.602673370531608</v>
      </c>
      <c r="K6" s="33">
        <f>'unselbst. Besch 7_2002'!K6*100/'unselbst. Besch 7_2002'!$N6</f>
        <v>3.6176344349745539</v>
      </c>
      <c r="L6" s="33">
        <f>'unselbst. Besch 7_2002'!L6*100/'unselbst. Besch 7_2002'!$N6</f>
        <v>4.267582316512355</v>
      </c>
      <c r="M6" s="33">
        <f>'unselbst. Besch 7_2002'!M6*100/'unselbst. Besch 7_2002'!$N6</f>
        <v>0</v>
      </c>
      <c r="N6" s="33">
        <f>'unselbst. Besch 7_2002'!N6*100/'unselbst. Besch 7_2002'!$N6</f>
        <v>100</v>
      </c>
    </row>
    <row r="7" spans="1:14" x14ac:dyDescent="0.2">
      <c r="A7" s="25" t="s">
        <v>80</v>
      </c>
      <c r="B7" s="25" t="s">
        <v>233</v>
      </c>
      <c r="C7" s="32" t="s">
        <v>2</v>
      </c>
      <c r="D7" s="32" t="s">
        <v>13</v>
      </c>
      <c r="E7" s="33">
        <f>'unselbst. Besch 7_2002'!E7*100/'unselbst. Besch 7_2002'!$N7</f>
        <v>9.3679458239277658</v>
      </c>
      <c r="F7" s="33">
        <f>'unselbst. Besch 7_2002'!F7*100/'unselbst. Besch 7_2002'!$N7</f>
        <v>20.316027088036119</v>
      </c>
      <c r="G7" s="33">
        <f>'unselbst. Besch 7_2002'!G7*100/'unselbst. Besch 7_2002'!$N7</f>
        <v>32.392776523702032</v>
      </c>
      <c r="H7" s="33">
        <f>'unselbst. Besch 7_2002'!H7*100/'unselbst. Besch 7_2002'!$N7</f>
        <v>31.151241534988714</v>
      </c>
      <c r="I7" s="33">
        <f>'unselbst. Besch 7_2002'!I7*100/'unselbst. Besch 7_2002'!$N7</f>
        <v>6.7720090293453721</v>
      </c>
      <c r="J7" s="33">
        <f>'unselbst. Besch 7_2002'!J7*100/'unselbst. Besch 7_2002'!$N7</f>
        <v>0</v>
      </c>
      <c r="K7" s="33">
        <f>'unselbst. Besch 7_2002'!K7*100/'unselbst. Besch 7_2002'!$N7</f>
        <v>0</v>
      </c>
      <c r="L7" s="33">
        <f>'unselbst. Besch 7_2002'!L7*100/'unselbst. Besch 7_2002'!$N7</f>
        <v>0</v>
      </c>
      <c r="M7" s="33">
        <f>'unselbst. Besch 7_2002'!M7*100/'unselbst. Besch 7_2002'!$N7</f>
        <v>0</v>
      </c>
      <c r="N7" s="33">
        <f>'unselbst. Besch 7_2002'!N7*100/'unselbst. Besch 7_2002'!$N7</f>
        <v>100</v>
      </c>
    </row>
    <row r="8" spans="1:14" x14ac:dyDescent="0.2">
      <c r="A8" s="25" t="s">
        <v>81</v>
      </c>
      <c r="B8" s="25" t="s">
        <v>233</v>
      </c>
      <c r="C8" s="32" t="s">
        <v>2</v>
      </c>
      <c r="D8" s="32" t="s">
        <v>14</v>
      </c>
      <c r="E8" s="33">
        <f>'unselbst. Besch 7_2002'!E8*100/'unselbst. Besch 7_2002'!$N8</f>
        <v>3.4296913277804997</v>
      </c>
      <c r="F8" s="33">
        <f>'unselbst. Besch 7_2002'!F8*100/'unselbst. Besch 7_2002'!$N8</f>
        <v>13.473787359137678</v>
      </c>
      <c r="G8" s="33">
        <f>'unselbst. Besch 7_2002'!G8*100/'unselbst. Besch 7_2002'!$N8</f>
        <v>26.408623223909849</v>
      </c>
      <c r="H8" s="33">
        <f>'unselbst. Besch 7_2002'!H8*100/'unselbst. Besch 7_2002'!$N8</f>
        <v>32.043116119549239</v>
      </c>
      <c r="I8" s="33">
        <f>'unselbst. Besch 7_2002'!I8*100/'unselbst. Besch 7_2002'!$N8</f>
        <v>5.4385105340519351</v>
      </c>
      <c r="J8" s="33">
        <f>'unselbst. Besch 7_2002'!J8*100/'unselbst. Besch 7_2002'!$N8</f>
        <v>19.206271435570798</v>
      </c>
      <c r="K8" s="33">
        <f>'unselbst. Besch 7_2002'!K8*100/'unselbst. Besch 7_2002'!$N8</f>
        <v>0</v>
      </c>
      <c r="L8" s="33">
        <f>'unselbst. Besch 7_2002'!L8*100/'unselbst. Besch 7_2002'!$N8</f>
        <v>0</v>
      </c>
      <c r="M8" s="33">
        <f>'unselbst. Besch 7_2002'!M8*100/'unselbst. Besch 7_2002'!$N8</f>
        <v>0</v>
      </c>
      <c r="N8" s="33">
        <f>'unselbst. Besch 7_2002'!N8*100/'unselbst. Besch 7_2002'!$N8</f>
        <v>100</v>
      </c>
    </row>
    <row r="9" spans="1:14" x14ac:dyDescent="0.2">
      <c r="A9" s="25" t="s">
        <v>82</v>
      </c>
      <c r="B9" s="25" t="s">
        <v>233</v>
      </c>
      <c r="C9" s="32" t="s">
        <v>2</v>
      </c>
      <c r="D9" s="32" t="s">
        <v>15</v>
      </c>
      <c r="E9" s="33">
        <f>'unselbst. Besch 7_2002'!E9*100/'unselbst. Besch 7_2002'!$N9</f>
        <v>15.213178294573643</v>
      </c>
      <c r="F9" s="33">
        <f>'unselbst. Besch 7_2002'!F9*100/'unselbst. Besch 7_2002'!$N9</f>
        <v>22.480620155038761</v>
      </c>
      <c r="G9" s="33">
        <f>'unselbst. Besch 7_2002'!G9*100/'unselbst. Besch 7_2002'!$N9</f>
        <v>21.899224806201552</v>
      </c>
      <c r="H9" s="33">
        <f>'unselbst. Besch 7_2002'!H9*100/'unselbst. Besch 7_2002'!$N9</f>
        <v>30.329457364341085</v>
      </c>
      <c r="I9" s="33">
        <f>'unselbst. Besch 7_2002'!I9*100/'unselbst. Besch 7_2002'!$N9</f>
        <v>10.077519379844961</v>
      </c>
      <c r="J9" s="33">
        <f>'unselbst. Besch 7_2002'!J9*100/'unselbst. Besch 7_2002'!$N9</f>
        <v>0</v>
      </c>
      <c r="K9" s="33">
        <f>'unselbst. Besch 7_2002'!K9*100/'unselbst. Besch 7_2002'!$N9</f>
        <v>0</v>
      </c>
      <c r="L9" s="33">
        <f>'unselbst. Besch 7_2002'!L9*100/'unselbst. Besch 7_2002'!$N9</f>
        <v>0</v>
      </c>
      <c r="M9" s="33">
        <f>'unselbst. Besch 7_2002'!M9*100/'unselbst. Besch 7_2002'!$N9</f>
        <v>0</v>
      </c>
      <c r="N9" s="33">
        <f>'unselbst. Besch 7_2002'!N9*100/'unselbst. Besch 7_2002'!$N9</f>
        <v>100</v>
      </c>
    </row>
    <row r="10" spans="1:14" x14ac:dyDescent="0.2">
      <c r="A10" s="25" t="s">
        <v>83</v>
      </c>
      <c r="B10" s="25" t="s">
        <v>233</v>
      </c>
      <c r="C10" s="32" t="s">
        <v>2</v>
      </c>
      <c r="D10" s="32" t="s">
        <v>16</v>
      </c>
      <c r="E10" s="33">
        <f>'unselbst. Besch 7_2002'!E10*100/'unselbst. Besch 7_2002'!$N10</f>
        <v>14.56043956043956</v>
      </c>
      <c r="F10" s="33">
        <f>'unselbst. Besch 7_2002'!F10*100/'unselbst. Besch 7_2002'!$N10</f>
        <v>37.225274725274723</v>
      </c>
      <c r="G10" s="33">
        <f>'unselbst. Besch 7_2002'!G10*100/'unselbst. Besch 7_2002'!$N10</f>
        <v>25.137362637362639</v>
      </c>
      <c r="H10" s="33">
        <f>'unselbst. Besch 7_2002'!H10*100/'unselbst. Besch 7_2002'!$N10</f>
        <v>23.076923076923077</v>
      </c>
      <c r="I10" s="33">
        <f>'unselbst. Besch 7_2002'!I10*100/'unselbst. Besch 7_2002'!$N10</f>
        <v>0</v>
      </c>
      <c r="J10" s="33">
        <f>'unselbst. Besch 7_2002'!J10*100/'unselbst. Besch 7_2002'!$N10</f>
        <v>0</v>
      </c>
      <c r="K10" s="33">
        <f>'unselbst. Besch 7_2002'!K10*100/'unselbst. Besch 7_2002'!$N10</f>
        <v>0</v>
      </c>
      <c r="L10" s="33">
        <f>'unselbst. Besch 7_2002'!L10*100/'unselbst. Besch 7_2002'!$N10</f>
        <v>0</v>
      </c>
      <c r="M10" s="33">
        <f>'unselbst. Besch 7_2002'!M10*100/'unselbst. Besch 7_2002'!$N10</f>
        <v>0</v>
      </c>
      <c r="N10" s="33">
        <f>'unselbst. Besch 7_2002'!N10*100/'unselbst. Besch 7_2002'!$N10</f>
        <v>100</v>
      </c>
    </row>
    <row r="11" spans="1:14" x14ac:dyDescent="0.2">
      <c r="A11" s="25" t="s">
        <v>84</v>
      </c>
      <c r="B11" s="25" t="s">
        <v>233</v>
      </c>
      <c r="C11" s="32" t="s">
        <v>2</v>
      </c>
      <c r="D11" s="32" t="s">
        <v>17</v>
      </c>
      <c r="E11" s="33">
        <f>'unselbst. Besch 7_2002'!E11*100/'unselbst. Besch 7_2002'!$N11</f>
        <v>10.372272143774069</v>
      </c>
      <c r="F11" s="33">
        <f>'unselbst. Besch 7_2002'!F11*100/'unselbst. Besch 7_2002'!$N11</f>
        <v>22.901155327342746</v>
      </c>
      <c r="G11" s="33">
        <f>'unselbst. Besch 7_2002'!G11*100/'unselbst. Besch 7_2002'!$N11</f>
        <v>29.756097560975611</v>
      </c>
      <c r="H11" s="33">
        <f>'unselbst. Besch 7_2002'!H11*100/'unselbst. Besch 7_2002'!$N11</f>
        <v>24.210526315789473</v>
      </c>
      <c r="I11" s="33">
        <f>'unselbst. Besch 7_2002'!I11*100/'unselbst. Besch 7_2002'!$N11</f>
        <v>6.495507060333761</v>
      </c>
      <c r="J11" s="33">
        <f>'unselbst. Besch 7_2002'!J11*100/'unselbst. Besch 7_2002'!$N11</f>
        <v>6.2644415917843386</v>
      </c>
      <c r="K11" s="33">
        <f>'unselbst. Besch 7_2002'!K11*100/'unselbst. Besch 7_2002'!$N11</f>
        <v>0</v>
      </c>
      <c r="L11" s="33">
        <f>'unselbst. Besch 7_2002'!L11*100/'unselbst. Besch 7_2002'!$N11</f>
        <v>0</v>
      </c>
      <c r="M11" s="33">
        <f>'unselbst. Besch 7_2002'!M11*100/'unselbst. Besch 7_2002'!$N11</f>
        <v>0</v>
      </c>
      <c r="N11" s="33">
        <f>'unselbst. Besch 7_2002'!N11*100/'unselbst. Besch 7_2002'!$N11</f>
        <v>100</v>
      </c>
    </row>
    <row r="12" spans="1:14" x14ac:dyDescent="0.2">
      <c r="A12" s="25" t="s">
        <v>85</v>
      </c>
      <c r="B12" s="25" t="s">
        <v>233</v>
      </c>
      <c r="C12" s="32" t="s">
        <v>2</v>
      </c>
      <c r="D12" s="32" t="s">
        <v>18</v>
      </c>
      <c r="E12" s="33">
        <f>'unselbst. Besch 7_2002'!E12*100/'unselbst. Besch 7_2002'!$N12</f>
        <v>9.1645765000964694</v>
      </c>
      <c r="F12" s="33">
        <f>'unselbst. Besch 7_2002'!F12*100/'unselbst. Besch 7_2002'!$N12</f>
        <v>11.113254871695929</v>
      </c>
      <c r="G12" s="33">
        <f>'unselbst. Besch 7_2002'!G12*100/'unselbst. Besch 7_2002'!$N12</f>
        <v>16.7663515338607</v>
      </c>
      <c r="H12" s="33">
        <f>'unselbst. Besch 7_2002'!H12*100/'unselbst. Besch 7_2002'!$N12</f>
        <v>26.741269535018329</v>
      </c>
      <c r="I12" s="33">
        <f>'unselbst. Besch 7_2002'!I12*100/'unselbst. Besch 7_2002'!$N12</f>
        <v>14.933436233841405</v>
      </c>
      <c r="J12" s="33">
        <f>'unselbst. Besch 7_2002'!J12*100/'unselbst. Besch 7_2002'!$N12</f>
        <v>21.281111325487171</v>
      </c>
      <c r="K12" s="33">
        <f>'unselbst. Besch 7_2002'!K12*100/'unselbst. Besch 7_2002'!$N12</f>
        <v>0</v>
      </c>
      <c r="L12" s="33">
        <f>'unselbst. Besch 7_2002'!L12*100/'unselbst. Besch 7_2002'!$N12</f>
        <v>0</v>
      </c>
      <c r="M12" s="33">
        <f>'unselbst. Besch 7_2002'!M12*100/'unselbst. Besch 7_2002'!$N12</f>
        <v>0</v>
      </c>
      <c r="N12" s="33">
        <f>'unselbst. Besch 7_2002'!N12*100/'unselbst. Besch 7_2002'!$N12</f>
        <v>100</v>
      </c>
    </row>
    <row r="13" spans="1:14" x14ac:dyDescent="0.2">
      <c r="A13" s="25" t="s">
        <v>86</v>
      </c>
      <c r="B13" s="25" t="s">
        <v>233</v>
      </c>
      <c r="C13" s="32" t="s">
        <v>2</v>
      </c>
      <c r="D13" s="32" t="s">
        <v>19</v>
      </c>
      <c r="E13" s="33">
        <f>'unselbst. Besch 7_2002'!E13*100/'unselbst. Besch 7_2002'!$N13</f>
        <v>5.5036855036855039</v>
      </c>
      <c r="F13" s="33">
        <f>'unselbst. Besch 7_2002'!F13*100/'unselbst. Besch 7_2002'!$N13</f>
        <v>17.788697788697789</v>
      </c>
      <c r="G13" s="33">
        <f>'unselbst. Besch 7_2002'!G13*100/'unselbst. Besch 7_2002'!$N13</f>
        <v>25.405405405405407</v>
      </c>
      <c r="H13" s="33">
        <f>'unselbst. Besch 7_2002'!H13*100/'unselbst. Besch 7_2002'!$N13</f>
        <v>38.08353808353808</v>
      </c>
      <c r="I13" s="33">
        <f>'unselbst. Besch 7_2002'!I13*100/'unselbst. Besch 7_2002'!$N13</f>
        <v>13.218673218673219</v>
      </c>
      <c r="J13" s="33">
        <f>'unselbst. Besch 7_2002'!J13*100/'unselbst. Besch 7_2002'!$N13</f>
        <v>0</v>
      </c>
      <c r="K13" s="33">
        <f>'unselbst. Besch 7_2002'!K13*100/'unselbst. Besch 7_2002'!$N13</f>
        <v>0</v>
      </c>
      <c r="L13" s="33">
        <f>'unselbst. Besch 7_2002'!L13*100/'unselbst. Besch 7_2002'!$N13</f>
        <v>0</v>
      </c>
      <c r="M13" s="33">
        <f>'unselbst. Besch 7_2002'!M13*100/'unselbst. Besch 7_2002'!$N13</f>
        <v>0</v>
      </c>
      <c r="N13" s="33">
        <f>'unselbst. Besch 7_2002'!N13*100/'unselbst. Besch 7_2002'!$N13</f>
        <v>100</v>
      </c>
    </row>
    <row r="14" spans="1:14" x14ac:dyDescent="0.2">
      <c r="A14" s="25" t="s">
        <v>87</v>
      </c>
      <c r="B14" s="25" t="s">
        <v>233</v>
      </c>
      <c r="C14" s="32" t="s">
        <v>2</v>
      </c>
      <c r="D14" s="32" t="s">
        <v>20</v>
      </c>
      <c r="E14" s="33">
        <f>'unselbst. Besch 7_2002'!E14*100/'unselbst. Besch 7_2002'!$N14</f>
        <v>12.911113828096344</v>
      </c>
      <c r="F14" s="33">
        <f>'unselbst. Besch 7_2002'!F14*100/'unselbst. Besch 7_2002'!$N14</f>
        <v>21.163956473896565</v>
      </c>
      <c r="G14" s="33">
        <f>'unselbst. Besch 7_2002'!G14*100/'unselbst. Besch 7_2002'!$N14</f>
        <v>24.868565839344662</v>
      </c>
      <c r="H14" s="33">
        <f>'unselbst. Besch 7_2002'!H14*100/'unselbst. Besch 7_2002'!$N14</f>
        <v>22.692260667563271</v>
      </c>
      <c r="I14" s="33">
        <f>'unselbst. Besch 7_2002'!I14*100/'unselbst. Besch 7_2002'!$N14</f>
        <v>6.8468027876268494</v>
      </c>
      <c r="J14" s="33">
        <f>'unselbst. Besch 7_2002'!J14*100/'unselbst. Besch 7_2002'!$N14</f>
        <v>11.517300403472307</v>
      </c>
      <c r="K14" s="33">
        <f>'unselbst. Besch 7_2002'!K14*100/'unselbst. Besch 7_2002'!$N14</f>
        <v>0</v>
      </c>
      <c r="L14" s="33">
        <f>'unselbst. Besch 7_2002'!L14*100/'unselbst. Besch 7_2002'!$N14</f>
        <v>0</v>
      </c>
      <c r="M14" s="33">
        <f>'unselbst. Besch 7_2002'!M14*100/'unselbst. Besch 7_2002'!$N14</f>
        <v>0</v>
      </c>
      <c r="N14" s="33">
        <f>'unselbst. Besch 7_2002'!N14*100/'unselbst. Besch 7_2002'!$N14</f>
        <v>100</v>
      </c>
    </row>
    <row r="15" spans="1:14" x14ac:dyDescent="0.2">
      <c r="A15" s="25" t="s">
        <v>88</v>
      </c>
      <c r="B15" s="25" t="s">
        <v>233</v>
      </c>
      <c r="C15" s="32" t="s">
        <v>2</v>
      </c>
      <c r="D15" s="32" t="s">
        <v>21</v>
      </c>
      <c r="E15" s="33">
        <f>'unselbst. Besch 7_2002'!E15*100/'unselbst. Besch 7_2002'!$N15</f>
        <v>11.798839458413926</v>
      </c>
      <c r="F15" s="33">
        <f>'unselbst. Besch 7_2002'!F15*100/'unselbst. Besch 7_2002'!$N15</f>
        <v>21.47001934235977</v>
      </c>
      <c r="G15" s="33">
        <f>'unselbst. Besch 7_2002'!G15*100/'unselbst. Besch 7_2002'!$N15</f>
        <v>24.951644100580271</v>
      </c>
      <c r="H15" s="33">
        <f>'unselbst. Besch 7_2002'!H15*100/'unselbst. Besch 7_2002'!$N15</f>
        <v>29.787234042553191</v>
      </c>
      <c r="I15" s="33">
        <f>'unselbst. Besch 7_2002'!I15*100/'unselbst. Besch 7_2002'!$N15</f>
        <v>11.992263056092844</v>
      </c>
      <c r="J15" s="33">
        <f>'unselbst. Besch 7_2002'!J15*100/'unselbst. Besch 7_2002'!$N15</f>
        <v>0</v>
      </c>
      <c r="K15" s="33">
        <f>'unselbst. Besch 7_2002'!K15*100/'unselbst. Besch 7_2002'!$N15</f>
        <v>0</v>
      </c>
      <c r="L15" s="33">
        <f>'unselbst. Besch 7_2002'!L15*100/'unselbst. Besch 7_2002'!$N15</f>
        <v>0</v>
      </c>
      <c r="M15" s="33">
        <f>'unselbst. Besch 7_2002'!M15*100/'unselbst. Besch 7_2002'!$N15</f>
        <v>0</v>
      </c>
      <c r="N15" s="33">
        <f>'unselbst. Besch 7_2002'!N15*100/'unselbst. Besch 7_2002'!$N15</f>
        <v>100</v>
      </c>
    </row>
    <row r="16" spans="1:14" x14ac:dyDescent="0.2">
      <c r="A16" s="25" t="s">
        <v>89</v>
      </c>
      <c r="B16" s="25" t="s">
        <v>233</v>
      </c>
      <c r="C16" s="32" t="s">
        <v>2</v>
      </c>
      <c r="D16" s="32" t="s">
        <v>22</v>
      </c>
      <c r="E16" s="33">
        <f>'unselbst. Besch 7_2002'!E16*100/'unselbst. Besch 7_2002'!$N16</f>
        <v>14.428857715430862</v>
      </c>
      <c r="F16" s="33">
        <f>'unselbst. Besch 7_2002'!F16*100/'unselbst. Besch 7_2002'!$N16</f>
        <v>17.635270541082164</v>
      </c>
      <c r="G16" s="33">
        <f>'unselbst. Besch 7_2002'!G16*100/'unselbst. Besch 7_2002'!$N16</f>
        <v>10.420841683366733</v>
      </c>
      <c r="H16" s="33">
        <f>'unselbst. Besch 7_2002'!H16*100/'unselbst. Besch 7_2002'!$N16</f>
        <v>9.4188376753507015</v>
      </c>
      <c r="I16" s="33">
        <f>'unselbst. Besch 7_2002'!I16*100/'unselbst. Besch 7_2002'!$N16</f>
        <v>13.42685370741483</v>
      </c>
      <c r="J16" s="33">
        <f>'unselbst. Besch 7_2002'!J16*100/'unselbst. Besch 7_2002'!$N16</f>
        <v>34.669338677354709</v>
      </c>
      <c r="K16" s="33">
        <f>'unselbst. Besch 7_2002'!K16*100/'unselbst. Besch 7_2002'!$N16</f>
        <v>0</v>
      </c>
      <c r="L16" s="33">
        <f>'unselbst. Besch 7_2002'!L16*100/'unselbst. Besch 7_2002'!$N16</f>
        <v>0</v>
      </c>
      <c r="M16" s="33">
        <f>'unselbst. Besch 7_2002'!M16*100/'unselbst. Besch 7_2002'!$N16</f>
        <v>0</v>
      </c>
      <c r="N16" s="33">
        <f>'unselbst. Besch 7_2002'!N16*100/'unselbst. Besch 7_2002'!$N16</f>
        <v>100</v>
      </c>
    </row>
    <row r="17" spans="1:14" x14ac:dyDescent="0.2">
      <c r="A17" s="25" t="s">
        <v>90</v>
      </c>
      <c r="B17" s="25" t="s">
        <v>233</v>
      </c>
      <c r="C17" s="32" t="s">
        <v>2</v>
      </c>
      <c r="D17" s="32" t="s">
        <v>23</v>
      </c>
      <c r="E17" s="33">
        <f>'unselbst. Besch 7_2002'!E17*100/'unselbst. Besch 7_2002'!$N17</f>
        <v>24.096385542168676</v>
      </c>
      <c r="F17" s="33">
        <f>'unselbst. Besch 7_2002'!F17*100/'unselbst. Besch 7_2002'!$N17</f>
        <v>21.686746987951807</v>
      </c>
      <c r="G17" s="33">
        <f>'unselbst. Besch 7_2002'!G17*100/'unselbst. Besch 7_2002'!$N17</f>
        <v>28.91566265060241</v>
      </c>
      <c r="H17" s="33">
        <f>'unselbst. Besch 7_2002'!H17*100/'unselbst. Besch 7_2002'!$N17</f>
        <v>25.301204819277107</v>
      </c>
      <c r="I17" s="33">
        <f>'unselbst. Besch 7_2002'!I17*100/'unselbst. Besch 7_2002'!$N17</f>
        <v>0</v>
      </c>
      <c r="J17" s="33">
        <f>'unselbst. Besch 7_2002'!J17*100/'unselbst. Besch 7_2002'!$N17</f>
        <v>0</v>
      </c>
      <c r="K17" s="33">
        <f>'unselbst. Besch 7_2002'!K17*100/'unselbst. Besch 7_2002'!$N17</f>
        <v>0</v>
      </c>
      <c r="L17" s="33">
        <f>'unselbst. Besch 7_2002'!L17*100/'unselbst. Besch 7_2002'!$N17</f>
        <v>0</v>
      </c>
      <c r="M17" s="33">
        <f>'unselbst. Besch 7_2002'!M17*100/'unselbst. Besch 7_2002'!$N17</f>
        <v>0</v>
      </c>
      <c r="N17" s="33">
        <f>'unselbst. Besch 7_2002'!N17*100/'unselbst. Besch 7_2002'!$N17</f>
        <v>100</v>
      </c>
    </row>
    <row r="18" spans="1:14" x14ac:dyDescent="0.2">
      <c r="A18" s="25" t="s">
        <v>91</v>
      </c>
      <c r="B18" s="25" t="s">
        <v>233</v>
      </c>
      <c r="C18" s="32" t="s">
        <v>2</v>
      </c>
      <c r="D18" s="32" t="s">
        <v>24</v>
      </c>
      <c r="E18" s="33">
        <f>'unselbst. Besch 7_2002'!E18*100/'unselbst. Besch 7_2002'!$N18</f>
        <v>9.3780687397708675</v>
      </c>
      <c r="F18" s="33">
        <f>'unselbst. Besch 7_2002'!F18*100/'unselbst. Besch 7_2002'!$N18</f>
        <v>15.319148936170214</v>
      </c>
      <c r="G18" s="33">
        <f>'unselbst. Besch 7_2002'!G18*100/'unselbst. Besch 7_2002'!$N18</f>
        <v>18.019639934533551</v>
      </c>
      <c r="H18" s="33">
        <f>'unselbst. Besch 7_2002'!H18*100/'unselbst. Besch 7_2002'!$N18</f>
        <v>28.265139116202946</v>
      </c>
      <c r="I18" s="33">
        <f>'unselbst. Besch 7_2002'!I18*100/'unselbst. Besch 7_2002'!$N18</f>
        <v>17.708674304418984</v>
      </c>
      <c r="J18" s="33">
        <f>'unselbst. Besch 7_2002'!J18*100/'unselbst. Besch 7_2002'!$N18</f>
        <v>6.6775777414075286</v>
      </c>
      <c r="K18" s="33">
        <f>'unselbst. Besch 7_2002'!K18*100/'unselbst. Besch 7_2002'!$N18</f>
        <v>4.6317512274959087</v>
      </c>
      <c r="L18" s="33">
        <f>'unselbst. Besch 7_2002'!L18*100/'unselbst. Besch 7_2002'!$N18</f>
        <v>0</v>
      </c>
      <c r="M18" s="33">
        <f>'unselbst. Besch 7_2002'!M18*100/'unselbst. Besch 7_2002'!$N18</f>
        <v>0</v>
      </c>
      <c r="N18" s="33">
        <f>'unselbst. Besch 7_2002'!N18*100/'unselbst. Besch 7_2002'!$N18</f>
        <v>100</v>
      </c>
    </row>
    <row r="19" spans="1:14" x14ac:dyDescent="0.2">
      <c r="A19" s="25" t="s">
        <v>92</v>
      </c>
      <c r="B19" s="25" t="s">
        <v>233</v>
      </c>
      <c r="C19" s="32" t="s">
        <v>2</v>
      </c>
      <c r="D19" s="32" t="s">
        <v>25</v>
      </c>
      <c r="E19" s="33">
        <f>'unselbst. Besch 7_2002'!E19*100/'unselbst. Besch 7_2002'!$N19</f>
        <v>15.164835164835164</v>
      </c>
      <c r="F19" s="33">
        <f>'unselbst. Besch 7_2002'!F19*100/'unselbst. Besch 7_2002'!$N19</f>
        <v>15.970695970695971</v>
      </c>
      <c r="G19" s="33">
        <f>'unselbst. Besch 7_2002'!G19*100/'unselbst. Besch 7_2002'!$N19</f>
        <v>25.42124542124542</v>
      </c>
      <c r="H19" s="33">
        <f>'unselbst. Besch 7_2002'!H19*100/'unselbst. Besch 7_2002'!$N19</f>
        <v>9.9633699633699635</v>
      </c>
      <c r="I19" s="33">
        <f>'unselbst. Besch 7_2002'!I19*100/'unselbst. Besch 7_2002'!$N19</f>
        <v>24.395604395604394</v>
      </c>
      <c r="J19" s="33">
        <f>'unselbst. Besch 7_2002'!J19*100/'unselbst. Besch 7_2002'!$N19</f>
        <v>9.0842490842490839</v>
      </c>
      <c r="K19" s="33">
        <f>'unselbst. Besch 7_2002'!K19*100/'unselbst. Besch 7_2002'!$N19</f>
        <v>0</v>
      </c>
      <c r="L19" s="33">
        <f>'unselbst. Besch 7_2002'!L19*100/'unselbst. Besch 7_2002'!$N19</f>
        <v>0</v>
      </c>
      <c r="M19" s="33">
        <f>'unselbst. Besch 7_2002'!M19*100/'unselbst. Besch 7_2002'!$N19</f>
        <v>0</v>
      </c>
      <c r="N19" s="33">
        <f>'unselbst. Besch 7_2002'!N19*100/'unselbst. Besch 7_2002'!$N19</f>
        <v>100</v>
      </c>
    </row>
    <row r="20" spans="1:14" x14ac:dyDescent="0.2">
      <c r="A20" s="25" t="s">
        <v>93</v>
      </c>
      <c r="B20" s="25" t="s">
        <v>233</v>
      </c>
      <c r="C20" s="32" t="s">
        <v>2</v>
      </c>
      <c r="D20" s="32" t="s">
        <v>26</v>
      </c>
      <c r="E20" s="33">
        <f>'unselbst. Besch 7_2002'!E20*100/'unselbst. Besch 7_2002'!$N20</f>
        <v>13.760964912280702</v>
      </c>
      <c r="F20" s="33">
        <f>'unselbst. Besch 7_2002'!F20*100/'unselbst. Besch 7_2002'!$N20</f>
        <v>18.640350877192983</v>
      </c>
      <c r="G20" s="33">
        <f>'unselbst. Besch 7_2002'!G20*100/'unselbst. Besch 7_2002'!$N20</f>
        <v>33.278508771929822</v>
      </c>
      <c r="H20" s="33">
        <f>'unselbst. Besch 7_2002'!H20*100/'unselbst. Besch 7_2002'!$N20</f>
        <v>34.320175438596493</v>
      </c>
      <c r="I20" s="33">
        <f>'unselbst. Besch 7_2002'!I20*100/'unselbst. Besch 7_2002'!$N20</f>
        <v>0</v>
      </c>
      <c r="J20" s="33">
        <f>'unselbst. Besch 7_2002'!J20*100/'unselbst. Besch 7_2002'!$N20</f>
        <v>0</v>
      </c>
      <c r="K20" s="33">
        <f>'unselbst. Besch 7_2002'!K20*100/'unselbst. Besch 7_2002'!$N20</f>
        <v>0</v>
      </c>
      <c r="L20" s="33">
        <f>'unselbst. Besch 7_2002'!L20*100/'unselbst. Besch 7_2002'!$N20</f>
        <v>0</v>
      </c>
      <c r="M20" s="33">
        <f>'unselbst. Besch 7_2002'!M20*100/'unselbst. Besch 7_2002'!$N20</f>
        <v>0</v>
      </c>
      <c r="N20" s="33">
        <f>'unselbst. Besch 7_2002'!N20*100/'unselbst. Besch 7_2002'!$N20</f>
        <v>100</v>
      </c>
    </row>
    <row r="21" spans="1:14" x14ac:dyDescent="0.2">
      <c r="A21" s="25" t="s">
        <v>94</v>
      </c>
      <c r="B21" s="25" t="s">
        <v>233</v>
      </c>
      <c r="C21" s="32" t="s">
        <v>2</v>
      </c>
      <c r="D21" s="32" t="s">
        <v>27</v>
      </c>
      <c r="E21" s="33">
        <f>'unselbst. Besch 7_2002'!E21*100/'unselbst. Besch 7_2002'!$N21</f>
        <v>7.1514968249168431</v>
      </c>
      <c r="F21" s="33">
        <f>'unselbst. Besch 7_2002'!F21*100/'unselbst. Besch 7_2002'!$N21</f>
        <v>15.573026912609617</v>
      </c>
      <c r="G21" s="33">
        <f>'unselbst. Besch 7_2002'!G21*100/'unselbst. Besch 7_2002'!$N21</f>
        <v>25.975204112488662</v>
      </c>
      <c r="H21" s="33">
        <f>'unselbst. Besch 7_2002'!H21*100/'unselbst. Besch 7_2002'!$N21</f>
        <v>20.108859993952223</v>
      </c>
      <c r="I21" s="33">
        <f>'unselbst. Besch 7_2002'!I21*100/'unselbst. Besch 7_2002'!$N21</f>
        <v>14.363471424251587</v>
      </c>
      <c r="J21" s="33">
        <f>'unselbst. Besch 7_2002'!J21*100/'unselbst. Besch 7_2002'!$N21</f>
        <v>12.473540973692169</v>
      </c>
      <c r="K21" s="33">
        <f>'unselbst. Besch 7_2002'!K21*100/'unselbst. Besch 7_2002'!$N21</f>
        <v>4.3543997580889027</v>
      </c>
      <c r="L21" s="33">
        <f>'unselbst. Besch 7_2002'!L21*100/'unselbst. Besch 7_2002'!$N21</f>
        <v>0</v>
      </c>
      <c r="M21" s="33">
        <f>'unselbst. Besch 7_2002'!M21*100/'unselbst. Besch 7_2002'!$N21</f>
        <v>0</v>
      </c>
      <c r="N21" s="33">
        <f>'unselbst. Besch 7_2002'!N21*100/'unselbst. Besch 7_2002'!$N21</f>
        <v>100</v>
      </c>
    </row>
    <row r="22" spans="1:14" x14ac:dyDescent="0.2">
      <c r="A22" s="25" t="s">
        <v>95</v>
      </c>
      <c r="B22" s="25" t="s">
        <v>233</v>
      </c>
      <c r="C22" s="32" t="s">
        <v>2</v>
      </c>
      <c r="D22" s="32" t="s">
        <v>28</v>
      </c>
      <c r="E22" s="33">
        <f>'unselbst. Besch 7_2002'!E22*100/'unselbst. Besch 7_2002'!$N22</f>
        <v>7.7035657264502397</v>
      </c>
      <c r="F22" s="33">
        <f>'unselbst. Besch 7_2002'!F22*100/'unselbst. Besch 7_2002'!$N22</f>
        <v>12.985630654603513</v>
      </c>
      <c r="G22" s="33">
        <f>'unselbst. Besch 7_2002'!G22*100/'unselbst. Besch 7_2002'!$N22</f>
        <v>22.325705162320382</v>
      </c>
      <c r="H22" s="33">
        <f>'unselbst. Besch 7_2002'!H22*100/'unselbst. Besch 7_2002'!$N22</f>
        <v>23.230441724321448</v>
      </c>
      <c r="I22" s="33">
        <f>'unselbst. Besch 7_2002'!I22*100/'unselbst. Besch 7_2002'!$N22</f>
        <v>14.768493879723257</v>
      </c>
      <c r="J22" s="33">
        <f>'unselbst. Besch 7_2002'!J22*100/'unselbst. Besch 7_2002'!$N22</f>
        <v>12.493347525279404</v>
      </c>
      <c r="K22" s="33">
        <f>'unselbst. Besch 7_2002'!K22*100/'unselbst. Besch 7_2002'!$N22</f>
        <v>6.4928153273017566</v>
      </c>
      <c r="L22" s="33">
        <f>'unselbst. Besch 7_2002'!L22*100/'unselbst. Besch 7_2002'!$N22</f>
        <v>0</v>
      </c>
      <c r="M22" s="33">
        <f>'unselbst. Besch 7_2002'!M22*100/'unselbst. Besch 7_2002'!$N22</f>
        <v>0</v>
      </c>
      <c r="N22" s="33">
        <f>'unselbst. Besch 7_2002'!N22*100/'unselbst. Besch 7_2002'!$N22</f>
        <v>100</v>
      </c>
    </row>
    <row r="23" spans="1:14" x14ac:dyDescent="0.2">
      <c r="A23" s="25" t="s">
        <v>96</v>
      </c>
      <c r="B23" s="25" t="s">
        <v>233</v>
      </c>
      <c r="C23" s="32" t="s">
        <v>2</v>
      </c>
      <c r="D23" s="32" t="s">
        <v>29</v>
      </c>
      <c r="E23" s="33">
        <f>'unselbst. Besch 7_2002'!E23*100/'unselbst. Besch 7_2002'!$N23</f>
        <v>3.2320308731307286</v>
      </c>
      <c r="F23" s="33">
        <f>'unselbst. Besch 7_2002'!F23*100/'unselbst. Besch 7_2002'!$N23</f>
        <v>6.994693680656054</v>
      </c>
      <c r="G23" s="33">
        <f>'unselbst. Besch 7_2002'!G23*100/'unselbst. Besch 7_2002'!$N23</f>
        <v>10.709117221418234</v>
      </c>
      <c r="H23" s="33">
        <f>'unselbst. Besch 7_2002'!H23*100/'unselbst. Besch 7_2002'!$N23</f>
        <v>34.442836468885673</v>
      </c>
      <c r="I23" s="33">
        <f>'unselbst. Besch 7_2002'!I23*100/'unselbst. Besch 7_2002'!$N23</f>
        <v>24.216111915098889</v>
      </c>
      <c r="J23" s="33">
        <f>'unselbst. Besch 7_2002'!J23*100/'unselbst. Besch 7_2002'!$N23</f>
        <v>20.405209840810421</v>
      </c>
      <c r="K23" s="33">
        <f>'unselbst. Besch 7_2002'!K23*100/'unselbst. Besch 7_2002'!$N23</f>
        <v>0</v>
      </c>
      <c r="L23" s="33">
        <f>'unselbst. Besch 7_2002'!L23*100/'unselbst. Besch 7_2002'!$N23</f>
        <v>0</v>
      </c>
      <c r="M23" s="33">
        <f>'unselbst. Besch 7_2002'!M23*100/'unselbst. Besch 7_2002'!$N23</f>
        <v>0</v>
      </c>
      <c r="N23" s="33">
        <f>'unselbst. Besch 7_2002'!N23*100/'unselbst. Besch 7_2002'!$N23</f>
        <v>100</v>
      </c>
    </row>
    <row r="24" spans="1:14" x14ac:dyDescent="0.2">
      <c r="A24" s="25" t="s">
        <v>97</v>
      </c>
      <c r="B24" s="25" t="s">
        <v>233</v>
      </c>
      <c r="C24" s="32" t="s">
        <v>2</v>
      </c>
      <c r="D24" s="32" t="s">
        <v>30</v>
      </c>
      <c r="E24" s="33">
        <f>'unselbst. Besch 7_2002'!E24*100/'unselbst. Besch 7_2002'!$N24</f>
        <v>14.97584541062802</v>
      </c>
      <c r="F24" s="33">
        <f>'unselbst. Besch 7_2002'!F24*100/'unselbst. Besch 7_2002'!$N24</f>
        <v>14.492753623188406</v>
      </c>
      <c r="G24" s="33">
        <f>'unselbst. Besch 7_2002'!G24*100/'unselbst. Besch 7_2002'!$N24</f>
        <v>44.444444444444443</v>
      </c>
      <c r="H24" s="33">
        <f>'unselbst. Besch 7_2002'!H24*100/'unselbst. Besch 7_2002'!$N24</f>
        <v>26.086956521739129</v>
      </c>
      <c r="I24" s="33">
        <f>'unselbst. Besch 7_2002'!I24*100/'unselbst. Besch 7_2002'!$N24</f>
        <v>0</v>
      </c>
      <c r="J24" s="33">
        <f>'unselbst. Besch 7_2002'!J24*100/'unselbst. Besch 7_2002'!$N24</f>
        <v>0</v>
      </c>
      <c r="K24" s="33">
        <f>'unselbst. Besch 7_2002'!K24*100/'unselbst. Besch 7_2002'!$N24</f>
        <v>0</v>
      </c>
      <c r="L24" s="33">
        <f>'unselbst. Besch 7_2002'!L24*100/'unselbst. Besch 7_2002'!$N24</f>
        <v>0</v>
      </c>
      <c r="M24" s="33">
        <f>'unselbst. Besch 7_2002'!M24*100/'unselbst. Besch 7_2002'!$N24</f>
        <v>0</v>
      </c>
      <c r="N24" s="33">
        <f>'unselbst. Besch 7_2002'!N24*100/'unselbst. Besch 7_2002'!$N24</f>
        <v>100</v>
      </c>
    </row>
    <row r="25" spans="1:14" x14ac:dyDescent="0.2">
      <c r="A25" s="25" t="s">
        <v>98</v>
      </c>
      <c r="B25" s="25" t="s">
        <v>233</v>
      </c>
      <c r="C25" s="32" t="s">
        <v>2</v>
      </c>
      <c r="D25" s="32" t="s">
        <v>31</v>
      </c>
      <c r="E25" s="33">
        <f>'unselbst. Besch 7_2002'!E25*100/'unselbst. Besch 7_2002'!$N25</f>
        <v>13.551724137931034</v>
      </c>
      <c r="F25" s="33">
        <f>'unselbst. Besch 7_2002'!F25*100/'unselbst. Besch 7_2002'!$N25</f>
        <v>16.310344827586206</v>
      </c>
      <c r="G25" s="33">
        <f>'unselbst. Besch 7_2002'!G25*100/'unselbst. Besch 7_2002'!$N25</f>
        <v>22.413793103448278</v>
      </c>
      <c r="H25" s="33">
        <f>'unselbst. Besch 7_2002'!H25*100/'unselbst. Besch 7_2002'!$N25</f>
        <v>28.896551724137932</v>
      </c>
      <c r="I25" s="33">
        <f>'unselbst. Besch 7_2002'!I25*100/'unselbst. Besch 7_2002'!$N25</f>
        <v>6.8965517241379306</v>
      </c>
      <c r="J25" s="33">
        <f>'unselbst. Besch 7_2002'!J25*100/'unselbst. Besch 7_2002'!$N25</f>
        <v>11.931034482758621</v>
      </c>
      <c r="K25" s="33">
        <f>'unselbst. Besch 7_2002'!K25*100/'unselbst. Besch 7_2002'!$N25</f>
        <v>0</v>
      </c>
      <c r="L25" s="33">
        <f>'unselbst. Besch 7_2002'!L25*100/'unselbst. Besch 7_2002'!$N25</f>
        <v>0</v>
      </c>
      <c r="M25" s="33">
        <f>'unselbst. Besch 7_2002'!M25*100/'unselbst. Besch 7_2002'!$N25</f>
        <v>0</v>
      </c>
      <c r="N25" s="33">
        <f>'unselbst. Besch 7_2002'!N25*100/'unselbst. Besch 7_2002'!$N25</f>
        <v>100</v>
      </c>
    </row>
    <row r="26" spans="1:14" x14ac:dyDescent="0.2">
      <c r="A26" s="25" t="s">
        <v>99</v>
      </c>
      <c r="B26" s="25" t="s">
        <v>233</v>
      </c>
      <c r="C26" s="32" t="s">
        <v>2</v>
      </c>
      <c r="D26" s="32" t="s">
        <v>32</v>
      </c>
      <c r="E26" s="33">
        <f>'unselbst. Besch 7_2002'!E26*100/'unselbst. Besch 7_2002'!$N26</f>
        <v>7.8135788262370545</v>
      </c>
      <c r="F26" s="33">
        <f>'unselbst. Besch 7_2002'!F26*100/'unselbst. Besch 7_2002'!$N26</f>
        <v>12.727272727272727</v>
      </c>
      <c r="G26" s="33">
        <f>'unselbst. Besch 7_2002'!G26*100/'unselbst. Besch 7_2002'!$N26</f>
        <v>21.484464902186421</v>
      </c>
      <c r="H26" s="33">
        <f>'unselbst. Besch 7_2002'!H26*100/'unselbst. Besch 7_2002'!$N26</f>
        <v>27.62945914844649</v>
      </c>
      <c r="I26" s="33">
        <f>'unselbst. Besch 7_2002'!I26*100/'unselbst. Besch 7_2002'!$N26</f>
        <v>12.86536248561565</v>
      </c>
      <c r="J26" s="33">
        <f>'unselbst. Besch 7_2002'!J26*100/'unselbst. Besch 7_2002'!$N26</f>
        <v>9.2174913693901033</v>
      </c>
      <c r="K26" s="33">
        <f>'unselbst. Besch 7_2002'!K26*100/'unselbst. Besch 7_2002'!$N26</f>
        <v>8.2623705408515526</v>
      </c>
      <c r="L26" s="33">
        <f>'unselbst. Besch 7_2002'!L26*100/'unselbst. Besch 7_2002'!$N26</f>
        <v>0</v>
      </c>
      <c r="M26" s="33">
        <f>'unselbst. Besch 7_2002'!M26*100/'unselbst. Besch 7_2002'!$N26</f>
        <v>0</v>
      </c>
      <c r="N26" s="33">
        <f>'unselbst. Besch 7_2002'!N26*100/'unselbst. Besch 7_2002'!$N26</f>
        <v>100</v>
      </c>
    </row>
    <row r="27" spans="1:14" x14ac:dyDescent="0.2">
      <c r="A27" s="25" t="s">
        <v>100</v>
      </c>
      <c r="B27" s="25" t="s">
        <v>233</v>
      </c>
      <c r="C27" s="32" t="s">
        <v>2</v>
      </c>
      <c r="D27" s="32" t="s">
        <v>33</v>
      </c>
      <c r="E27" s="33">
        <f>'unselbst. Besch 7_2002'!E27*100/'unselbst. Besch 7_2002'!$N27</f>
        <v>54.754098360655739</v>
      </c>
      <c r="F27" s="33">
        <f>'unselbst. Besch 7_2002'!F27*100/'unselbst. Besch 7_2002'!$N27</f>
        <v>30.491803278688526</v>
      </c>
      <c r="G27" s="33">
        <f>'unselbst. Besch 7_2002'!G27*100/'unselbst. Besch 7_2002'!$N27</f>
        <v>14.754098360655737</v>
      </c>
      <c r="H27" s="33">
        <f>'unselbst. Besch 7_2002'!H27*100/'unselbst. Besch 7_2002'!$N27</f>
        <v>0</v>
      </c>
      <c r="I27" s="33">
        <f>'unselbst. Besch 7_2002'!I27*100/'unselbst. Besch 7_2002'!$N27</f>
        <v>0</v>
      </c>
      <c r="J27" s="33">
        <f>'unselbst. Besch 7_2002'!J27*100/'unselbst. Besch 7_2002'!$N27</f>
        <v>0</v>
      </c>
      <c r="K27" s="33">
        <f>'unselbst. Besch 7_2002'!K27*100/'unselbst. Besch 7_2002'!$N27</f>
        <v>0</v>
      </c>
      <c r="L27" s="33">
        <f>'unselbst. Besch 7_2002'!L27*100/'unselbst. Besch 7_2002'!$N27</f>
        <v>0</v>
      </c>
      <c r="M27" s="33">
        <f>'unselbst. Besch 7_2002'!M27*100/'unselbst. Besch 7_2002'!$N27</f>
        <v>0</v>
      </c>
      <c r="N27" s="33">
        <f>'unselbst. Besch 7_2002'!N27*100/'unselbst. Besch 7_2002'!$N27</f>
        <v>100</v>
      </c>
    </row>
    <row r="28" spans="1:14" x14ac:dyDescent="0.2">
      <c r="A28" s="25" t="s">
        <v>101</v>
      </c>
      <c r="B28" s="25" t="s">
        <v>233</v>
      </c>
      <c r="C28" s="32" t="s">
        <v>2</v>
      </c>
      <c r="D28" s="32" t="s">
        <v>34</v>
      </c>
      <c r="E28" s="33">
        <f>'unselbst. Besch 7_2002'!E28*100/'unselbst. Besch 7_2002'!$N28</f>
        <v>47.169811320754718</v>
      </c>
      <c r="F28" s="33">
        <f>'unselbst. Besch 7_2002'!F28*100/'unselbst. Besch 7_2002'!$N28</f>
        <v>52.830188679245282</v>
      </c>
      <c r="G28" s="33">
        <f>'unselbst. Besch 7_2002'!G28*100/'unselbst. Besch 7_2002'!$N28</f>
        <v>0</v>
      </c>
      <c r="H28" s="33">
        <f>'unselbst. Besch 7_2002'!H28*100/'unselbst. Besch 7_2002'!$N28</f>
        <v>0</v>
      </c>
      <c r="I28" s="33">
        <f>'unselbst. Besch 7_2002'!I28*100/'unselbst. Besch 7_2002'!$N28</f>
        <v>0</v>
      </c>
      <c r="J28" s="33">
        <f>'unselbst. Besch 7_2002'!J28*100/'unselbst. Besch 7_2002'!$N28</f>
        <v>0</v>
      </c>
      <c r="K28" s="33">
        <f>'unselbst. Besch 7_2002'!K28*100/'unselbst. Besch 7_2002'!$N28</f>
        <v>0</v>
      </c>
      <c r="L28" s="33">
        <f>'unselbst. Besch 7_2002'!L28*100/'unselbst. Besch 7_2002'!$N28</f>
        <v>0</v>
      </c>
      <c r="M28" s="33">
        <f>'unselbst. Besch 7_2002'!M28*100/'unselbst. Besch 7_2002'!$N28</f>
        <v>0</v>
      </c>
      <c r="N28" s="33">
        <f>'unselbst. Besch 7_2002'!N28*100/'unselbst. Besch 7_2002'!$N28</f>
        <v>100</v>
      </c>
    </row>
    <row r="29" spans="1:14" x14ac:dyDescent="0.2">
      <c r="A29" s="25" t="s">
        <v>102</v>
      </c>
      <c r="B29" s="25" t="s">
        <v>233</v>
      </c>
      <c r="C29" s="32" t="s">
        <v>2</v>
      </c>
      <c r="D29" s="32" t="s">
        <v>35</v>
      </c>
      <c r="E29" s="33">
        <f>'unselbst. Besch 7_2002'!E29*100/'unselbst. Besch 7_2002'!$N29</f>
        <v>56.060606060606062</v>
      </c>
      <c r="F29" s="33">
        <f>'unselbst. Besch 7_2002'!F29*100/'unselbst. Besch 7_2002'!$N29</f>
        <v>7.5757575757575761</v>
      </c>
      <c r="G29" s="33">
        <f>'unselbst. Besch 7_2002'!G29*100/'unselbst. Besch 7_2002'!$N29</f>
        <v>36.363636363636367</v>
      </c>
      <c r="H29" s="33">
        <f>'unselbst. Besch 7_2002'!H29*100/'unselbst. Besch 7_2002'!$N29</f>
        <v>0</v>
      </c>
      <c r="I29" s="33">
        <f>'unselbst. Besch 7_2002'!I29*100/'unselbst. Besch 7_2002'!$N29</f>
        <v>0</v>
      </c>
      <c r="J29" s="33">
        <f>'unselbst. Besch 7_2002'!J29*100/'unselbst. Besch 7_2002'!$N29</f>
        <v>0</v>
      </c>
      <c r="K29" s="33">
        <f>'unselbst. Besch 7_2002'!K29*100/'unselbst. Besch 7_2002'!$N29</f>
        <v>0</v>
      </c>
      <c r="L29" s="33">
        <f>'unselbst. Besch 7_2002'!L29*100/'unselbst. Besch 7_2002'!$N29</f>
        <v>0</v>
      </c>
      <c r="M29" s="33">
        <f>'unselbst. Besch 7_2002'!M29*100/'unselbst. Besch 7_2002'!$N29</f>
        <v>0</v>
      </c>
      <c r="N29" s="33">
        <f>'unselbst. Besch 7_2002'!N29*100/'unselbst. Besch 7_2002'!$N29</f>
        <v>100</v>
      </c>
    </row>
    <row r="30" spans="1:14" x14ac:dyDescent="0.2">
      <c r="A30" s="25" t="s">
        <v>103</v>
      </c>
      <c r="B30" s="25" t="s">
        <v>233</v>
      </c>
      <c r="C30" s="32" t="s">
        <v>2</v>
      </c>
      <c r="D30" s="32" t="s">
        <v>36</v>
      </c>
      <c r="E30" s="33">
        <f>'unselbst. Besch 7_2002'!E30*100/'unselbst. Besch 7_2002'!$N30</f>
        <v>25</v>
      </c>
      <c r="F30" s="33">
        <f>'unselbst. Besch 7_2002'!F30*100/'unselbst. Besch 7_2002'!$N30</f>
        <v>25.423728813559322</v>
      </c>
      <c r="G30" s="33">
        <f>'unselbst. Besch 7_2002'!G30*100/'unselbst. Besch 7_2002'!$N30</f>
        <v>49.576271186440678</v>
      </c>
      <c r="H30" s="33">
        <f>'unselbst. Besch 7_2002'!H30*100/'unselbst. Besch 7_2002'!$N30</f>
        <v>0</v>
      </c>
      <c r="I30" s="33">
        <f>'unselbst. Besch 7_2002'!I30*100/'unselbst. Besch 7_2002'!$N30</f>
        <v>0</v>
      </c>
      <c r="J30" s="33">
        <f>'unselbst. Besch 7_2002'!J30*100/'unselbst. Besch 7_2002'!$N30</f>
        <v>0</v>
      </c>
      <c r="K30" s="33">
        <f>'unselbst. Besch 7_2002'!K30*100/'unselbst. Besch 7_2002'!$N30</f>
        <v>0</v>
      </c>
      <c r="L30" s="33">
        <f>'unselbst. Besch 7_2002'!L30*100/'unselbst. Besch 7_2002'!$N30</f>
        <v>0</v>
      </c>
      <c r="M30" s="33">
        <f>'unselbst. Besch 7_2002'!M30*100/'unselbst. Besch 7_2002'!$N30</f>
        <v>0</v>
      </c>
      <c r="N30" s="33">
        <f>'unselbst. Besch 7_2002'!N30*100/'unselbst. Besch 7_2002'!$N30</f>
        <v>100</v>
      </c>
    </row>
    <row r="31" spans="1:14" x14ac:dyDescent="0.2">
      <c r="A31" s="25" t="s">
        <v>104</v>
      </c>
      <c r="B31" s="25" t="s">
        <v>233</v>
      </c>
      <c r="C31" s="32" t="s">
        <v>2</v>
      </c>
      <c r="D31" s="32" t="s">
        <v>37</v>
      </c>
      <c r="E31" s="33">
        <f>'unselbst. Besch 7_2002'!E31*100/'unselbst. Besch 7_2002'!$N31</f>
        <v>6.7226890756302522</v>
      </c>
      <c r="F31" s="33">
        <f>'unselbst. Besch 7_2002'!F31*100/'unselbst. Besch 7_2002'!$N31</f>
        <v>12.605042016806722</v>
      </c>
      <c r="G31" s="33">
        <f>'unselbst. Besch 7_2002'!G31*100/'unselbst. Besch 7_2002'!$N31</f>
        <v>0</v>
      </c>
      <c r="H31" s="33">
        <f>'unselbst. Besch 7_2002'!H31*100/'unselbst. Besch 7_2002'!$N31</f>
        <v>80.672268907563023</v>
      </c>
      <c r="I31" s="33">
        <f>'unselbst. Besch 7_2002'!I31*100/'unselbst. Besch 7_2002'!$N31</f>
        <v>0</v>
      </c>
      <c r="J31" s="33">
        <f>'unselbst. Besch 7_2002'!J31*100/'unselbst. Besch 7_2002'!$N31</f>
        <v>0</v>
      </c>
      <c r="K31" s="33">
        <f>'unselbst. Besch 7_2002'!K31*100/'unselbst. Besch 7_2002'!$N31</f>
        <v>0</v>
      </c>
      <c r="L31" s="33">
        <f>'unselbst. Besch 7_2002'!L31*100/'unselbst. Besch 7_2002'!$N31</f>
        <v>0</v>
      </c>
      <c r="M31" s="33">
        <f>'unselbst. Besch 7_2002'!M31*100/'unselbst. Besch 7_2002'!$N31</f>
        <v>0</v>
      </c>
      <c r="N31" s="33">
        <f>'unselbst. Besch 7_2002'!N31*100/'unselbst. Besch 7_2002'!$N31</f>
        <v>100</v>
      </c>
    </row>
    <row r="32" spans="1:14" x14ac:dyDescent="0.2">
      <c r="A32" s="25" t="s">
        <v>105</v>
      </c>
      <c r="B32" s="25" t="s">
        <v>233</v>
      </c>
      <c r="C32" s="32" t="s">
        <v>2</v>
      </c>
      <c r="D32" s="32" t="s">
        <v>38</v>
      </c>
      <c r="E32" s="33">
        <f>'unselbst. Besch 7_2002'!E32*100/'unselbst. Besch 7_2002'!$N32</f>
        <v>35.428571428571431</v>
      </c>
      <c r="F32" s="33">
        <f>'unselbst. Besch 7_2002'!F32*100/'unselbst. Besch 7_2002'!$N32</f>
        <v>36.19047619047619</v>
      </c>
      <c r="G32" s="33">
        <f>'unselbst. Besch 7_2002'!G32*100/'unselbst. Besch 7_2002'!$N32</f>
        <v>19.80952380952381</v>
      </c>
      <c r="H32" s="33">
        <f>'unselbst. Besch 7_2002'!H32*100/'unselbst. Besch 7_2002'!$N32</f>
        <v>8.5714285714285712</v>
      </c>
      <c r="I32" s="33">
        <f>'unselbst. Besch 7_2002'!I32*100/'unselbst. Besch 7_2002'!$N32</f>
        <v>0</v>
      </c>
      <c r="J32" s="33">
        <f>'unselbst. Besch 7_2002'!J32*100/'unselbst. Besch 7_2002'!$N32</f>
        <v>0</v>
      </c>
      <c r="K32" s="33">
        <f>'unselbst. Besch 7_2002'!K32*100/'unselbst. Besch 7_2002'!$N32</f>
        <v>0</v>
      </c>
      <c r="L32" s="33">
        <f>'unselbst. Besch 7_2002'!L32*100/'unselbst. Besch 7_2002'!$N32</f>
        <v>0</v>
      </c>
      <c r="M32" s="33">
        <f>'unselbst. Besch 7_2002'!M32*100/'unselbst. Besch 7_2002'!$N32</f>
        <v>0</v>
      </c>
      <c r="N32" s="33">
        <f>'unselbst. Besch 7_2002'!N32*100/'unselbst. Besch 7_2002'!$N32</f>
        <v>100</v>
      </c>
    </row>
    <row r="33" spans="1:14" x14ac:dyDescent="0.2">
      <c r="A33" s="25" t="s">
        <v>106</v>
      </c>
      <c r="B33" s="25" t="s">
        <v>233</v>
      </c>
      <c r="C33" s="32" t="s">
        <v>2</v>
      </c>
      <c r="D33" s="32" t="s">
        <v>39</v>
      </c>
      <c r="E33" s="33">
        <f>'unselbst. Besch 7_2002'!E33*100/'unselbst. Besch 7_2002'!$N33</f>
        <v>24.643584521384927</v>
      </c>
      <c r="F33" s="33">
        <f>'unselbst. Besch 7_2002'!F33*100/'unselbst. Besch 7_2002'!$N33</f>
        <v>6.7209775967413439</v>
      </c>
      <c r="G33" s="33">
        <f>'unselbst. Besch 7_2002'!G33*100/'unselbst. Besch 7_2002'!$N33</f>
        <v>9.7759674134419559</v>
      </c>
      <c r="H33" s="33">
        <f>'unselbst. Besch 7_2002'!H33*100/'unselbst. Besch 7_2002'!$N33</f>
        <v>4.2769857433808554</v>
      </c>
      <c r="I33" s="33">
        <f>'unselbst. Besch 7_2002'!I33*100/'unselbst. Besch 7_2002'!$N33</f>
        <v>0</v>
      </c>
      <c r="J33" s="33">
        <f>'unselbst. Besch 7_2002'!J33*100/'unselbst. Besch 7_2002'!$N33</f>
        <v>0</v>
      </c>
      <c r="K33" s="33">
        <f>'unselbst. Besch 7_2002'!K33*100/'unselbst. Besch 7_2002'!$N33</f>
        <v>54.582484725050918</v>
      </c>
      <c r="L33" s="33">
        <f>'unselbst. Besch 7_2002'!L33*100/'unselbst. Besch 7_2002'!$N33</f>
        <v>0</v>
      </c>
      <c r="M33" s="33">
        <f>'unselbst. Besch 7_2002'!M33*100/'unselbst. Besch 7_2002'!$N33</f>
        <v>0</v>
      </c>
      <c r="N33" s="33">
        <f>'unselbst. Besch 7_2002'!N33*100/'unselbst. Besch 7_2002'!$N33</f>
        <v>100</v>
      </c>
    </row>
    <row r="34" spans="1:14" x14ac:dyDescent="0.2">
      <c r="A34" s="25" t="s">
        <v>107</v>
      </c>
      <c r="B34" s="25" t="s">
        <v>233</v>
      </c>
      <c r="C34" s="32" t="s">
        <v>2</v>
      </c>
      <c r="D34" s="32" t="s">
        <v>40</v>
      </c>
      <c r="E34" s="33">
        <f>'unselbst. Besch 7_2002'!E34*100/'unselbst. Besch 7_2002'!$N34</f>
        <v>8.5790884718498663</v>
      </c>
      <c r="F34" s="33">
        <f>'unselbst. Besch 7_2002'!F34*100/'unselbst. Besch 7_2002'!$N34</f>
        <v>10.99195710455764</v>
      </c>
      <c r="G34" s="33">
        <f>'unselbst. Besch 7_2002'!G34*100/'unselbst. Besch 7_2002'!$N34</f>
        <v>15.013404825737265</v>
      </c>
      <c r="H34" s="33">
        <f>'unselbst. Besch 7_2002'!H34*100/'unselbst. Besch 7_2002'!$N34</f>
        <v>46.112600536193028</v>
      </c>
      <c r="I34" s="33">
        <f>'unselbst. Besch 7_2002'!I34*100/'unselbst. Besch 7_2002'!$N34</f>
        <v>19.302949061662197</v>
      </c>
      <c r="J34" s="33">
        <f>'unselbst. Besch 7_2002'!J34*100/'unselbst. Besch 7_2002'!$N34</f>
        <v>0</v>
      </c>
      <c r="K34" s="33">
        <f>'unselbst. Besch 7_2002'!K34*100/'unselbst. Besch 7_2002'!$N34</f>
        <v>0</v>
      </c>
      <c r="L34" s="33">
        <f>'unselbst. Besch 7_2002'!L34*100/'unselbst. Besch 7_2002'!$N34</f>
        <v>0</v>
      </c>
      <c r="M34" s="33">
        <f>'unselbst. Besch 7_2002'!M34*100/'unselbst. Besch 7_2002'!$N34</f>
        <v>0</v>
      </c>
      <c r="N34" s="33">
        <f>'unselbst. Besch 7_2002'!N34*100/'unselbst. Besch 7_2002'!$N34</f>
        <v>100</v>
      </c>
    </row>
    <row r="35" spans="1:14" x14ac:dyDescent="0.2">
      <c r="A35" s="25" t="s">
        <v>108</v>
      </c>
      <c r="B35" s="25" t="s">
        <v>233</v>
      </c>
      <c r="C35" s="32" t="s">
        <v>2</v>
      </c>
      <c r="D35" s="32" t="s">
        <v>41</v>
      </c>
      <c r="E35" s="33">
        <f>'unselbst. Besch 7_2002'!E35*100/'unselbst. Besch 7_2002'!$N35</f>
        <v>12.021857923497267</v>
      </c>
      <c r="F35" s="33">
        <f>'unselbst. Besch 7_2002'!F35*100/'unselbst. Besch 7_2002'!$N35</f>
        <v>13.66120218579235</v>
      </c>
      <c r="G35" s="33">
        <f>'unselbst. Besch 7_2002'!G35*100/'unselbst. Besch 7_2002'!$N35</f>
        <v>30.05464480874317</v>
      </c>
      <c r="H35" s="33">
        <f>'unselbst. Besch 7_2002'!H35*100/'unselbst. Besch 7_2002'!$N35</f>
        <v>22.6775956284153</v>
      </c>
      <c r="I35" s="33">
        <f>'unselbst. Besch 7_2002'!I35*100/'unselbst. Besch 7_2002'!$N35</f>
        <v>21.584699453551913</v>
      </c>
      <c r="J35" s="33">
        <f>'unselbst. Besch 7_2002'!J35*100/'unselbst. Besch 7_2002'!$N35</f>
        <v>0</v>
      </c>
      <c r="K35" s="33">
        <f>'unselbst. Besch 7_2002'!K35*100/'unselbst. Besch 7_2002'!$N35</f>
        <v>0</v>
      </c>
      <c r="L35" s="33">
        <f>'unselbst. Besch 7_2002'!L35*100/'unselbst. Besch 7_2002'!$N35</f>
        <v>0</v>
      </c>
      <c r="M35" s="33">
        <f>'unselbst. Besch 7_2002'!M35*100/'unselbst. Besch 7_2002'!$N35</f>
        <v>0</v>
      </c>
      <c r="N35" s="33">
        <f>'unselbst. Besch 7_2002'!N35*100/'unselbst. Besch 7_2002'!$N35</f>
        <v>100</v>
      </c>
    </row>
    <row r="36" spans="1:14" x14ac:dyDescent="0.2">
      <c r="A36" s="25" t="s">
        <v>109</v>
      </c>
      <c r="B36" s="25" t="s">
        <v>233</v>
      </c>
      <c r="C36" s="32" t="s">
        <v>2</v>
      </c>
      <c r="D36" s="32" t="s">
        <v>42</v>
      </c>
      <c r="E36" s="33">
        <f>'unselbst. Besch 7_2002'!E36*100/'unselbst. Besch 7_2002'!$N36</f>
        <v>8.8101921831137986</v>
      </c>
      <c r="F36" s="33">
        <f>'unselbst. Besch 7_2002'!F36*100/'unselbst. Besch 7_2002'!$N36</f>
        <v>19.628589937378536</v>
      </c>
      <c r="G36" s="33">
        <f>'unselbst. Besch 7_2002'!G36*100/'unselbst. Besch 7_2002'!$N36</f>
        <v>26.193046858129993</v>
      </c>
      <c r="H36" s="33">
        <f>'unselbst. Besch 7_2002'!H36*100/'unselbst. Besch 7_2002'!$N36</f>
        <v>27.898941913193696</v>
      </c>
      <c r="I36" s="33">
        <f>'unselbst. Besch 7_2002'!I36*100/'unselbst. Besch 7_2002'!$N36</f>
        <v>9.5011876484560567</v>
      </c>
      <c r="J36" s="33">
        <f>'unselbst. Besch 7_2002'!J36*100/'unselbst. Besch 7_2002'!$N36</f>
        <v>2.4184841286979055</v>
      </c>
      <c r="K36" s="33">
        <f>'unselbst. Besch 7_2002'!K36*100/'unselbst. Besch 7_2002'!$N36</f>
        <v>5.549557331030015</v>
      </c>
      <c r="L36" s="33">
        <f>'unselbst. Besch 7_2002'!L36*100/'unselbst. Besch 7_2002'!$N36</f>
        <v>0</v>
      </c>
      <c r="M36" s="33">
        <f>'unselbst. Besch 7_2002'!M36*100/'unselbst. Besch 7_2002'!$N36</f>
        <v>0</v>
      </c>
      <c r="N36" s="33">
        <f>'unselbst. Besch 7_2002'!N36*100/'unselbst. Besch 7_2002'!$N36</f>
        <v>100</v>
      </c>
    </row>
    <row r="37" spans="1:14" x14ac:dyDescent="0.2">
      <c r="A37" s="25" t="s">
        <v>110</v>
      </c>
      <c r="B37" s="25" t="s">
        <v>233</v>
      </c>
      <c r="C37" s="32" t="s">
        <v>2</v>
      </c>
      <c r="D37" s="32" t="s">
        <v>43</v>
      </c>
      <c r="E37" s="33">
        <f>'unselbst. Besch 7_2002'!E37*100/'unselbst. Besch 7_2002'!$N37</f>
        <v>5.8362989323843415</v>
      </c>
      <c r="F37" s="33">
        <f>'unselbst. Besch 7_2002'!F37*100/'unselbst. Besch 7_2002'!$N37</f>
        <v>13.87900355871886</v>
      </c>
      <c r="G37" s="33">
        <f>'unselbst. Besch 7_2002'!G37*100/'unselbst. Besch 7_2002'!$N37</f>
        <v>19.07473309608541</v>
      </c>
      <c r="H37" s="33">
        <f>'unselbst. Besch 7_2002'!H37*100/'unselbst. Besch 7_2002'!$N37</f>
        <v>18.007117437722421</v>
      </c>
      <c r="I37" s="33">
        <f>'unselbst. Besch 7_2002'!I37*100/'unselbst. Besch 7_2002'!$N37</f>
        <v>10.0355871886121</v>
      </c>
      <c r="J37" s="33">
        <f>'unselbst. Besch 7_2002'!J37*100/'unselbst. Besch 7_2002'!$N37</f>
        <v>33.167259786476869</v>
      </c>
      <c r="K37" s="33">
        <f>'unselbst. Besch 7_2002'!K37*100/'unselbst. Besch 7_2002'!$N37</f>
        <v>0</v>
      </c>
      <c r="L37" s="33">
        <f>'unselbst. Besch 7_2002'!L37*100/'unselbst. Besch 7_2002'!$N37</f>
        <v>0</v>
      </c>
      <c r="M37" s="33">
        <f>'unselbst. Besch 7_2002'!M37*100/'unselbst. Besch 7_2002'!$N37</f>
        <v>0</v>
      </c>
      <c r="N37" s="33">
        <f>'unselbst. Besch 7_2002'!N37*100/'unselbst. Besch 7_2002'!$N37</f>
        <v>100</v>
      </c>
    </row>
    <row r="38" spans="1:14" x14ac:dyDescent="0.2">
      <c r="A38" s="25" t="s">
        <v>111</v>
      </c>
      <c r="B38" s="25" t="s">
        <v>233</v>
      </c>
      <c r="C38" s="32" t="s">
        <v>2</v>
      </c>
      <c r="D38" s="32" t="s">
        <v>44</v>
      </c>
      <c r="E38" s="33">
        <f>'unselbst. Besch 7_2002'!E38*100/'unselbst. Besch 7_2002'!$N38</f>
        <v>11.474571939688218</v>
      </c>
      <c r="F38" s="33">
        <f>'unselbst. Besch 7_2002'!F38*100/'unselbst. Besch 7_2002'!$N38</f>
        <v>17.556861742908254</v>
      </c>
      <c r="G38" s="33">
        <f>'unselbst. Besch 7_2002'!G38*100/'unselbst. Besch 7_2002'!$N38</f>
        <v>21.339125990288782</v>
      </c>
      <c r="H38" s="33">
        <f>'unselbst. Besch 7_2002'!H38*100/'unselbst. Besch 7_2002'!$N38</f>
        <v>20.393559928443651</v>
      </c>
      <c r="I38" s="33">
        <f>'unselbst. Besch 7_2002'!I38*100/'unselbst. Besch 7_2002'!$N38</f>
        <v>4.1656018400204449</v>
      </c>
      <c r="J38" s="33">
        <f>'unselbst. Besch 7_2002'!J38*100/'unselbst. Besch 7_2002'!$N38</f>
        <v>3.2967032967032965</v>
      </c>
      <c r="K38" s="33">
        <f>'unselbst. Besch 7_2002'!K38*100/'unselbst. Besch 7_2002'!$N38</f>
        <v>8.3312036800408897</v>
      </c>
      <c r="L38" s="33">
        <f>'unselbst. Besch 7_2002'!L38*100/'unselbst. Besch 7_2002'!$N38</f>
        <v>13.442371581906466</v>
      </c>
      <c r="M38" s="33">
        <f>'unselbst. Besch 7_2002'!M38*100/'unselbst. Besch 7_2002'!$N38</f>
        <v>0</v>
      </c>
      <c r="N38" s="33">
        <f>'unselbst. Besch 7_2002'!N38*100/'unselbst. Besch 7_2002'!$N38</f>
        <v>100</v>
      </c>
    </row>
    <row r="39" spans="1:14" x14ac:dyDescent="0.2">
      <c r="A39" s="25" t="s">
        <v>112</v>
      </c>
      <c r="B39" s="25" t="s">
        <v>233</v>
      </c>
      <c r="C39" s="32" t="s">
        <v>2</v>
      </c>
      <c r="D39" s="32" t="s">
        <v>45</v>
      </c>
      <c r="E39" s="33">
        <f>'unselbst. Besch 7_2002'!E39*100/'unselbst. Besch 7_2002'!$N39</f>
        <v>56.100981767180926</v>
      </c>
      <c r="F39" s="33">
        <f>'unselbst. Besch 7_2002'!F39*100/'unselbst. Besch 7_2002'!$N39</f>
        <v>11.220196353436185</v>
      </c>
      <c r="G39" s="33">
        <f>'unselbst. Besch 7_2002'!G39*100/'unselbst. Besch 7_2002'!$N39</f>
        <v>8.4151472650771382</v>
      </c>
      <c r="H39" s="33">
        <f>'unselbst. Besch 7_2002'!H39*100/'unselbst. Besch 7_2002'!$N39</f>
        <v>3.085553997194951</v>
      </c>
      <c r="I39" s="33">
        <f>'unselbst. Besch 7_2002'!I39*100/'unselbst. Besch 7_2002'!$N39</f>
        <v>21.1781206171108</v>
      </c>
      <c r="J39" s="33">
        <f>'unselbst. Besch 7_2002'!J39*100/'unselbst. Besch 7_2002'!$N39</f>
        <v>0</v>
      </c>
      <c r="K39" s="33">
        <f>'unselbst. Besch 7_2002'!K39*100/'unselbst. Besch 7_2002'!$N39</f>
        <v>0</v>
      </c>
      <c r="L39" s="33">
        <f>'unselbst. Besch 7_2002'!L39*100/'unselbst. Besch 7_2002'!$N39</f>
        <v>0</v>
      </c>
      <c r="M39" s="33">
        <f>'unselbst. Besch 7_2002'!M39*100/'unselbst. Besch 7_2002'!$N39</f>
        <v>0</v>
      </c>
      <c r="N39" s="33">
        <f>'unselbst. Besch 7_2002'!N39*100/'unselbst. Besch 7_2002'!$N39</f>
        <v>100</v>
      </c>
    </row>
    <row r="40" spans="1:14" x14ac:dyDescent="0.2">
      <c r="A40" s="25" t="s">
        <v>113</v>
      </c>
      <c r="B40" s="25" t="s">
        <v>233</v>
      </c>
      <c r="C40" s="32" t="s">
        <v>2</v>
      </c>
      <c r="D40" s="32" t="s">
        <v>46</v>
      </c>
      <c r="E40" s="33">
        <f>'unselbst. Besch 7_2002'!E40*100/'unselbst. Besch 7_2002'!$N40</f>
        <v>6.9182389937106921</v>
      </c>
      <c r="F40" s="33">
        <f>'unselbst. Besch 7_2002'!F40*100/'unselbst. Besch 7_2002'!$N40</f>
        <v>11.410601976639713</v>
      </c>
      <c r="G40" s="33">
        <f>'unselbst. Besch 7_2002'!G40*100/'unselbst. Besch 7_2002'!$N40</f>
        <v>8.9847259658580416</v>
      </c>
      <c r="H40" s="33">
        <f>'unselbst. Besch 7_2002'!H40*100/'unselbst. Besch 7_2002'!$N40</f>
        <v>21.653189577717878</v>
      </c>
      <c r="I40" s="33">
        <f>'unselbst. Besch 7_2002'!I40*100/'unselbst. Besch 7_2002'!$N40</f>
        <v>16.082659478885894</v>
      </c>
      <c r="J40" s="33">
        <f>'unselbst. Besch 7_2002'!J40*100/'unselbst. Besch 7_2002'!$N40</f>
        <v>0</v>
      </c>
      <c r="K40" s="33">
        <f>'unselbst. Besch 7_2002'!K40*100/'unselbst. Besch 7_2002'!$N40</f>
        <v>34.950584007187778</v>
      </c>
      <c r="L40" s="33">
        <f>'unselbst. Besch 7_2002'!L40*100/'unselbst. Besch 7_2002'!$N40</f>
        <v>0</v>
      </c>
      <c r="M40" s="33">
        <f>'unselbst. Besch 7_2002'!M40*100/'unselbst. Besch 7_2002'!$N40</f>
        <v>0</v>
      </c>
      <c r="N40" s="33">
        <f>'unselbst. Besch 7_2002'!N40*100/'unselbst. Besch 7_2002'!$N40</f>
        <v>100</v>
      </c>
    </row>
    <row r="41" spans="1:14" x14ac:dyDescent="0.2">
      <c r="A41" s="25" t="s">
        <v>114</v>
      </c>
      <c r="B41" s="25" t="s">
        <v>233</v>
      </c>
      <c r="C41" s="32" t="s">
        <v>2</v>
      </c>
      <c r="D41" s="32" t="s">
        <v>47</v>
      </c>
      <c r="E41" s="33">
        <f>'unselbst. Besch 7_2002'!E41*100/'unselbst. Besch 7_2002'!$N41</f>
        <v>23.603422244589833</v>
      </c>
      <c r="F41" s="33">
        <f>'unselbst. Besch 7_2002'!F41*100/'unselbst. Besch 7_2002'!$N41</f>
        <v>23.603422244589833</v>
      </c>
      <c r="G41" s="33">
        <f>'unselbst. Besch 7_2002'!G41*100/'unselbst. Besch 7_2002'!$N41</f>
        <v>22.848515349773528</v>
      </c>
      <c r="H41" s="33">
        <f>'unselbst. Besch 7_2002'!H41*100/'unselbst. Besch 7_2002'!$N41</f>
        <v>10.770005032712632</v>
      </c>
      <c r="I41" s="33">
        <f>'unselbst. Besch 7_2002'!I41*100/'unselbst. Besch 7_2002'!$N41</f>
        <v>3.2209360845495723</v>
      </c>
      <c r="J41" s="33">
        <f>'unselbst. Besch 7_2002'!J41*100/'unselbst. Besch 7_2002'!$N41</f>
        <v>15.953699043784599</v>
      </c>
      <c r="K41" s="33">
        <f>'unselbst. Besch 7_2002'!K41*100/'unselbst. Besch 7_2002'!$N41</f>
        <v>0</v>
      </c>
      <c r="L41" s="33">
        <f>'unselbst. Besch 7_2002'!L41*100/'unselbst. Besch 7_2002'!$N41</f>
        <v>0</v>
      </c>
      <c r="M41" s="33">
        <f>'unselbst. Besch 7_2002'!M41*100/'unselbst. Besch 7_2002'!$N41</f>
        <v>0</v>
      </c>
      <c r="N41" s="33">
        <f>'unselbst. Besch 7_2002'!N41*100/'unselbst. Besch 7_2002'!$N41</f>
        <v>100</v>
      </c>
    </row>
    <row r="42" spans="1:14" x14ac:dyDescent="0.2">
      <c r="A42" s="25" t="s">
        <v>115</v>
      </c>
      <c r="B42" s="25" t="s">
        <v>233</v>
      </c>
      <c r="C42" s="32" t="s">
        <v>2</v>
      </c>
      <c r="D42" s="32" t="s">
        <v>48</v>
      </c>
      <c r="E42" s="33">
        <f>'unselbst. Besch 7_2002'!E42*100/'unselbst. Besch 7_2002'!$N42</f>
        <v>47.601476014760145</v>
      </c>
      <c r="F42" s="33">
        <f>'unselbst. Besch 7_2002'!F42*100/'unselbst. Besch 7_2002'!$N42</f>
        <v>14.760147601476016</v>
      </c>
      <c r="G42" s="33">
        <f>'unselbst. Besch 7_2002'!G42*100/'unselbst. Besch 7_2002'!$N42</f>
        <v>24.723247232472325</v>
      </c>
      <c r="H42" s="33">
        <f>'unselbst. Besch 7_2002'!H42*100/'unselbst. Besch 7_2002'!$N42</f>
        <v>12.915129151291513</v>
      </c>
      <c r="I42" s="33">
        <f>'unselbst. Besch 7_2002'!I42*100/'unselbst. Besch 7_2002'!$N42</f>
        <v>0</v>
      </c>
      <c r="J42" s="33">
        <f>'unselbst. Besch 7_2002'!J42*100/'unselbst. Besch 7_2002'!$N42</f>
        <v>0</v>
      </c>
      <c r="K42" s="33">
        <f>'unselbst. Besch 7_2002'!K42*100/'unselbst. Besch 7_2002'!$N42</f>
        <v>0</v>
      </c>
      <c r="L42" s="33">
        <f>'unselbst. Besch 7_2002'!L42*100/'unselbst. Besch 7_2002'!$N42</f>
        <v>0</v>
      </c>
      <c r="M42" s="33">
        <f>'unselbst. Besch 7_2002'!M42*100/'unselbst. Besch 7_2002'!$N42</f>
        <v>0</v>
      </c>
      <c r="N42" s="33">
        <f>'unselbst. Besch 7_2002'!N42*100/'unselbst. Besch 7_2002'!$N42</f>
        <v>100</v>
      </c>
    </row>
    <row r="43" spans="1:14" x14ac:dyDescent="0.2">
      <c r="A43" s="25" t="s">
        <v>116</v>
      </c>
      <c r="B43" s="25" t="s">
        <v>233</v>
      </c>
      <c r="C43" s="32" t="s">
        <v>2</v>
      </c>
      <c r="D43" s="32" t="s">
        <v>49</v>
      </c>
      <c r="E43" s="33">
        <f>'unselbst. Besch 7_2002'!E43*100/'unselbst. Besch 7_2002'!$N43</f>
        <v>4.6964247937381005</v>
      </c>
      <c r="F43" s="33">
        <f>'unselbst. Besch 7_2002'!F43*100/'unselbst. Besch 7_2002'!$N43</f>
        <v>4.9291305267611589</v>
      </c>
      <c r="G43" s="33">
        <f>'unselbst. Besch 7_2002'!G43*100/'unselbst. Besch 7_2002'!$N43</f>
        <v>7.2350327903532898</v>
      </c>
      <c r="H43" s="33">
        <f>'unselbst. Besch 7_2002'!H43*100/'unselbst. Besch 7_2002'!$N43</f>
        <v>13.412312248783584</v>
      </c>
      <c r="I43" s="33">
        <f>'unselbst. Besch 7_2002'!I43*100/'unselbst. Besch 7_2002'!$N43</f>
        <v>9.1178337211762219</v>
      </c>
      <c r="J43" s="33">
        <f>'unselbst. Besch 7_2002'!J43*100/'unselbst. Besch 7_2002'!$N43</f>
        <v>33.171144489105139</v>
      </c>
      <c r="K43" s="33">
        <f>'unselbst. Besch 7_2002'!K43*100/'unselbst. Besch 7_2002'!$N43</f>
        <v>12.523799449968267</v>
      </c>
      <c r="L43" s="33">
        <f>'unselbst. Besch 7_2002'!L43*100/'unselbst. Besch 7_2002'!$N43</f>
        <v>14.914321980114238</v>
      </c>
      <c r="M43" s="33">
        <f>'unselbst. Besch 7_2002'!M43*100/'unselbst. Besch 7_2002'!$N43</f>
        <v>0</v>
      </c>
      <c r="N43" s="33">
        <f>'unselbst. Besch 7_2002'!N43*100/'unselbst. Besch 7_2002'!$N43</f>
        <v>100</v>
      </c>
    </row>
    <row r="44" spans="1:14" x14ac:dyDescent="0.2">
      <c r="A44" s="25" t="s">
        <v>117</v>
      </c>
      <c r="B44" s="25" t="s">
        <v>233</v>
      </c>
      <c r="C44" s="32" t="s">
        <v>2</v>
      </c>
      <c r="D44" s="32" t="s">
        <v>50</v>
      </c>
      <c r="E44" s="33">
        <f>'unselbst. Besch 7_2002'!E44*100/'unselbst. Besch 7_2002'!$N44</f>
        <v>39.281609195402297</v>
      </c>
      <c r="F44" s="33">
        <f>'unselbst. Besch 7_2002'!F44*100/'unselbst. Besch 7_2002'!$N44</f>
        <v>33.505747126436781</v>
      </c>
      <c r="G44" s="33">
        <f>'unselbst. Besch 7_2002'!G44*100/'unselbst. Besch 7_2002'!$N44</f>
        <v>13.218390804597702</v>
      </c>
      <c r="H44" s="33">
        <f>'unselbst. Besch 7_2002'!H44*100/'unselbst. Besch 7_2002'!$N44</f>
        <v>7.1839080459770113</v>
      </c>
      <c r="I44" s="33">
        <f>'unselbst. Besch 7_2002'!I44*100/'unselbst. Besch 7_2002'!$N44</f>
        <v>6.8103448275862073</v>
      </c>
      <c r="J44" s="33">
        <f>'unselbst. Besch 7_2002'!J44*100/'unselbst. Besch 7_2002'!$N44</f>
        <v>0</v>
      </c>
      <c r="K44" s="33">
        <f>'unselbst. Besch 7_2002'!K44*100/'unselbst. Besch 7_2002'!$N44</f>
        <v>0</v>
      </c>
      <c r="L44" s="33">
        <f>'unselbst. Besch 7_2002'!L44*100/'unselbst. Besch 7_2002'!$N44</f>
        <v>0</v>
      </c>
      <c r="M44" s="33">
        <f>'unselbst. Besch 7_2002'!M44*100/'unselbst. Besch 7_2002'!$N44</f>
        <v>0</v>
      </c>
      <c r="N44" s="33">
        <f>'unselbst. Besch 7_2002'!N44*100/'unselbst. Besch 7_2002'!$N44</f>
        <v>100</v>
      </c>
    </row>
    <row r="45" spans="1:14" x14ac:dyDescent="0.2">
      <c r="A45" s="25" t="s">
        <v>118</v>
      </c>
      <c r="B45" s="25" t="s">
        <v>233</v>
      </c>
      <c r="C45" s="32" t="s">
        <v>2</v>
      </c>
      <c r="D45" s="32" t="s">
        <v>51</v>
      </c>
      <c r="E45" s="33">
        <f>'unselbst. Besch 7_2002'!E45*100/'unselbst. Besch 7_2002'!$N45</f>
        <v>8.7947882736156355</v>
      </c>
      <c r="F45" s="33">
        <f>'unselbst. Besch 7_2002'!F45*100/'unselbst. Besch 7_2002'!$N45</f>
        <v>7.6547231270358305</v>
      </c>
      <c r="G45" s="33">
        <f>'unselbst. Besch 7_2002'!G45*100/'unselbst. Besch 7_2002'!$N45</f>
        <v>12.133550488599349</v>
      </c>
      <c r="H45" s="33">
        <f>'unselbst. Besch 7_2002'!H45*100/'unselbst. Besch 7_2002'!$N45</f>
        <v>8.1433224755700326</v>
      </c>
      <c r="I45" s="33">
        <f>'unselbst. Besch 7_2002'!I45*100/'unselbst. Besch 7_2002'!$N45</f>
        <v>11.074918566775244</v>
      </c>
      <c r="J45" s="33">
        <f>'unselbst. Besch 7_2002'!J45*100/'unselbst. Besch 7_2002'!$N45</f>
        <v>28.338762214983714</v>
      </c>
      <c r="K45" s="33">
        <f>'unselbst. Besch 7_2002'!K45*100/'unselbst. Besch 7_2002'!$N45</f>
        <v>23.859934853420196</v>
      </c>
      <c r="L45" s="33">
        <f>'unselbst. Besch 7_2002'!L45*100/'unselbst. Besch 7_2002'!$N45</f>
        <v>0</v>
      </c>
      <c r="M45" s="33">
        <f>'unselbst. Besch 7_2002'!M45*100/'unselbst. Besch 7_2002'!$N45</f>
        <v>0</v>
      </c>
      <c r="N45" s="33">
        <f>'unselbst. Besch 7_2002'!N45*100/'unselbst. Besch 7_2002'!$N45</f>
        <v>100</v>
      </c>
    </row>
    <row r="46" spans="1:14" x14ac:dyDescent="0.2">
      <c r="A46" s="25" t="s">
        <v>119</v>
      </c>
      <c r="B46" s="25" t="s">
        <v>233</v>
      </c>
      <c r="C46" s="32" t="s">
        <v>2</v>
      </c>
      <c r="D46" s="32" t="s">
        <v>52</v>
      </c>
      <c r="E46" s="33">
        <f>'unselbst. Besch 7_2002'!E46*100/'unselbst. Besch 7_2002'!$N46</f>
        <v>57.632933104631221</v>
      </c>
      <c r="F46" s="33">
        <f>'unselbst. Besch 7_2002'!F46*100/'unselbst. Besch 7_2002'!$N46</f>
        <v>32.933104631217837</v>
      </c>
      <c r="G46" s="33">
        <f>'unselbst. Besch 7_2002'!G46*100/'unselbst. Besch 7_2002'!$N46</f>
        <v>9.433962264150944</v>
      </c>
      <c r="H46" s="33">
        <f>'unselbst. Besch 7_2002'!H46*100/'unselbst. Besch 7_2002'!$N46</f>
        <v>0</v>
      </c>
      <c r="I46" s="33">
        <f>'unselbst. Besch 7_2002'!I46*100/'unselbst. Besch 7_2002'!$N46</f>
        <v>0</v>
      </c>
      <c r="J46" s="33">
        <f>'unselbst. Besch 7_2002'!J46*100/'unselbst. Besch 7_2002'!$N46</f>
        <v>0</v>
      </c>
      <c r="K46" s="33">
        <f>'unselbst. Besch 7_2002'!K46*100/'unselbst. Besch 7_2002'!$N46</f>
        <v>0</v>
      </c>
      <c r="L46" s="33">
        <f>'unselbst. Besch 7_2002'!L46*100/'unselbst. Besch 7_2002'!$N46</f>
        <v>0</v>
      </c>
      <c r="M46" s="33">
        <f>'unselbst. Besch 7_2002'!M46*100/'unselbst. Besch 7_2002'!$N46</f>
        <v>0</v>
      </c>
      <c r="N46" s="33">
        <f>'unselbst. Besch 7_2002'!N46*100/'unselbst. Besch 7_2002'!$N46</f>
        <v>100</v>
      </c>
    </row>
    <row r="47" spans="1:14" x14ac:dyDescent="0.2">
      <c r="A47" s="25" t="s">
        <v>120</v>
      </c>
      <c r="B47" s="25" t="s">
        <v>233</v>
      </c>
      <c r="C47" s="32" t="s">
        <v>2</v>
      </c>
      <c r="D47" s="32" t="s">
        <v>53</v>
      </c>
      <c r="E47" s="33">
        <f>'unselbst. Besch 7_2002'!E47*100/'unselbst. Besch 7_2002'!$N47</f>
        <v>25.806451612903224</v>
      </c>
      <c r="F47" s="33">
        <f>'unselbst. Besch 7_2002'!F47*100/'unselbst. Besch 7_2002'!$N47</f>
        <v>34.677419354838712</v>
      </c>
      <c r="G47" s="33">
        <f>'unselbst. Besch 7_2002'!G47*100/'unselbst. Besch 7_2002'!$N47</f>
        <v>39.516129032258064</v>
      </c>
      <c r="H47" s="33">
        <f>'unselbst. Besch 7_2002'!H47*100/'unselbst. Besch 7_2002'!$N47</f>
        <v>0</v>
      </c>
      <c r="I47" s="33">
        <f>'unselbst. Besch 7_2002'!I47*100/'unselbst. Besch 7_2002'!$N47</f>
        <v>0</v>
      </c>
      <c r="J47" s="33">
        <f>'unselbst. Besch 7_2002'!J47*100/'unselbst. Besch 7_2002'!$N47</f>
        <v>0</v>
      </c>
      <c r="K47" s="33">
        <f>'unselbst. Besch 7_2002'!K47*100/'unselbst. Besch 7_2002'!$N47</f>
        <v>0</v>
      </c>
      <c r="L47" s="33">
        <f>'unselbst. Besch 7_2002'!L47*100/'unselbst. Besch 7_2002'!$N47</f>
        <v>0</v>
      </c>
      <c r="M47" s="33">
        <f>'unselbst. Besch 7_2002'!M47*100/'unselbst. Besch 7_2002'!$N47</f>
        <v>0</v>
      </c>
      <c r="N47" s="33">
        <f>'unselbst. Besch 7_2002'!N47*100/'unselbst. Besch 7_2002'!$N47</f>
        <v>100</v>
      </c>
    </row>
    <row r="48" spans="1:14" x14ac:dyDescent="0.2">
      <c r="A48" s="25" t="s">
        <v>121</v>
      </c>
      <c r="B48" s="25" t="s">
        <v>233</v>
      </c>
      <c r="C48" s="32" t="s">
        <v>2</v>
      </c>
      <c r="D48" s="32" t="s">
        <v>54</v>
      </c>
      <c r="E48" s="33">
        <f>'unselbst. Besch 7_2002'!E48*100/'unselbst. Besch 7_2002'!$N48</f>
        <v>19.183673469387756</v>
      </c>
      <c r="F48" s="33">
        <f>'unselbst. Besch 7_2002'!F48*100/'unselbst. Besch 7_2002'!$N48</f>
        <v>20.612244897959183</v>
      </c>
      <c r="G48" s="33">
        <f>'unselbst. Besch 7_2002'!G48*100/'unselbst. Besch 7_2002'!$N48</f>
        <v>17.040816326530614</v>
      </c>
      <c r="H48" s="33">
        <f>'unselbst. Besch 7_2002'!H48*100/'unselbst. Besch 7_2002'!$N48</f>
        <v>26.632653061224488</v>
      </c>
      <c r="I48" s="33">
        <f>'unselbst. Besch 7_2002'!I48*100/'unselbst. Besch 7_2002'!$N48</f>
        <v>0</v>
      </c>
      <c r="J48" s="33">
        <f>'unselbst. Besch 7_2002'!J48*100/'unselbst. Besch 7_2002'!$N48</f>
        <v>16.530612244897959</v>
      </c>
      <c r="K48" s="33">
        <f>'unselbst. Besch 7_2002'!K48*100/'unselbst. Besch 7_2002'!$N48</f>
        <v>0</v>
      </c>
      <c r="L48" s="33">
        <f>'unselbst. Besch 7_2002'!L48*100/'unselbst. Besch 7_2002'!$N48</f>
        <v>0</v>
      </c>
      <c r="M48" s="33">
        <f>'unselbst. Besch 7_2002'!M48*100/'unselbst. Besch 7_2002'!$N48</f>
        <v>0</v>
      </c>
      <c r="N48" s="33">
        <f>'unselbst. Besch 7_2002'!N48*100/'unselbst. Besch 7_2002'!$N48</f>
        <v>100</v>
      </c>
    </row>
    <row r="49" spans="1:14" x14ac:dyDescent="0.2">
      <c r="A49" s="25" t="s">
        <v>122</v>
      </c>
      <c r="B49" s="25" t="s">
        <v>233</v>
      </c>
      <c r="C49" s="32" t="s">
        <v>2</v>
      </c>
      <c r="D49" s="32" t="s">
        <v>55</v>
      </c>
      <c r="E49" s="33">
        <f>'unselbst. Besch 7_2002'!E49*100/'unselbst. Besch 7_2002'!$N49</f>
        <v>20.707070707070706</v>
      </c>
      <c r="F49" s="33">
        <f>'unselbst. Besch 7_2002'!F49*100/'unselbst. Besch 7_2002'!$N49</f>
        <v>34.595959595959599</v>
      </c>
      <c r="G49" s="33">
        <f>'unselbst. Besch 7_2002'!G49*100/'unselbst. Besch 7_2002'!$N49</f>
        <v>30.050505050505052</v>
      </c>
      <c r="H49" s="33">
        <f>'unselbst. Besch 7_2002'!H49*100/'unselbst. Besch 7_2002'!$N49</f>
        <v>14.646464646464647</v>
      </c>
      <c r="I49" s="33">
        <f>'unselbst. Besch 7_2002'!I49*100/'unselbst. Besch 7_2002'!$N49</f>
        <v>0</v>
      </c>
      <c r="J49" s="33">
        <f>'unselbst. Besch 7_2002'!J49*100/'unselbst. Besch 7_2002'!$N49</f>
        <v>0</v>
      </c>
      <c r="K49" s="33">
        <f>'unselbst. Besch 7_2002'!K49*100/'unselbst. Besch 7_2002'!$N49</f>
        <v>0</v>
      </c>
      <c r="L49" s="33">
        <f>'unselbst. Besch 7_2002'!L49*100/'unselbst. Besch 7_2002'!$N49</f>
        <v>0</v>
      </c>
      <c r="M49" s="33">
        <f>'unselbst. Besch 7_2002'!M49*100/'unselbst. Besch 7_2002'!$N49</f>
        <v>0</v>
      </c>
      <c r="N49" s="33">
        <f>'unselbst. Besch 7_2002'!N49*100/'unselbst. Besch 7_2002'!$N49</f>
        <v>100</v>
      </c>
    </row>
    <row r="50" spans="1:14" x14ac:dyDescent="0.2">
      <c r="A50" s="25" t="s">
        <v>123</v>
      </c>
      <c r="B50" s="25" t="s">
        <v>233</v>
      </c>
      <c r="C50" s="32" t="s">
        <v>2</v>
      </c>
      <c r="D50" s="32" t="s">
        <v>56</v>
      </c>
      <c r="E50" s="33">
        <f>'unselbst. Besch 7_2002'!E50*100/'unselbst. Besch 7_2002'!$N50</f>
        <v>12.831804281345565</v>
      </c>
      <c r="F50" s="33">
        <f>'unselbst. Besch 7_2002'!F50*100/'unselbst. Besch 7_2002'!$N50</f>
        <v>6.8012232415902139</v>
      </c>
      <c r="G50" s="33">
        <f>'unselbst. Besch 7_2002'!G50*100/'unselbst. Besch 7_2002'!$N50</f>
        <v>7.4006116207951074</v>
      </c>
      <c r="H50" s="33">
        <f>'unselbst. Besch 7_2002'!H50*100/'unselbst. Besch 7_2002'!$N50</f>
        <v>11.339449541284404</v>
      </c>
      <c r="I50" s="33">
        <f>'unselbst. Besch 7_2002'!I50*100/'unselbst. Besch 7_2002'!$N50</f>
        <v>9.186544342507645</v>
      </c>
      <c r="J50" s="33">
        <f>'unselbst. Besch 7_2002'!J50*100/'unselbst. Besch 7_2002'!$N50</f>
        <v>24.122324159021407</v>
      </c>
      <c r="K50" s="33">
        <f>'unselbst. Besch 7_2002'!K50*100/'unselbst. Besch 7_2002'!$N50</f>
        <v>0</v>
      </c>
      <c r="L50" s="33">
        <f>'unselbst. Besch 7_2002'!L50*100/'unselbst. Besch 7_2002'!$N50</f>
        <v>0</v>
      </c>
      <c r="M50" s="33">
        <f>'unselbst. Besch 7_2002'!M50*100/'unselbst. Besch 7_2002'!$N50</f>
        <v>28.318042813455659</v>
      </c>
      <c r="N50" s="33">
        <f>'unselbst. Besch 7_2002'!N50*100/'unselbst. Besch 7_2002'!$N50</f>
        <v>100</v>
      </c>
    </row>
    <row r="51" spans="1:14" x14ac:dyDescent="0.2">
      <c r="A51" s="25" t="s">
        <v>124</v>
      </c>
      <c r="B51" s="25" t="s">
        <v>233</v>
      </c>
      <c r="C51" s="32" t="s">
        <v>3</v>
      </c>
      <c r="D51" s="32" t="s">
        <v>12</v>
      </c>
      <c r="E51" s="33">
        <f>'unselbst. Besch 7_2002'!E54*100/'unselbst. Besch 7_2002'!$N54</f>
        <v>0.47169811320754718</v>
      </c>
      <c r="F51" s="33">
        <f>'unselbst. Besch 7_2002'!F54*100/'unselbst. Besch 7_2002'!$N54</f>
        <v>0</v>
      </c>
      <c r="G51" s="33">
        <f>'unselbst. Besch 7_2002'!G54*100/'unselbst. Besch 7_2002'!$N54</f>
        <v>4.716981132075472</v>
      </c>
      <c r="H51" s="33">
        <f>'unselbst. Besch 7_2002'!H54*100/'unselbst. Besch 7_2002'!$N54</f>
        <v>34.433962264150942</v>
      </c>
      <c r="I51" s="33">
        <f>'unselbst. Besch 7_2002'!I54*100/'unselbst. Besch 7_2002'!$N54</f>
        <v>0</v>
      </c>
      <c r="J51" s="33">
        <f>'unselbst. Besch 7_2002'!J54*100/'unselbst. Besch 7_2002'!$N54</f>
        <v>60.377358490566039</v>
      </c>
      <c r="K51" s="33">
        <f>'unselbst. Besch 7_2002'!K54*100/'unselbst. Besch 7_2002'!$N54</f>
        <v>0</v>
      </c>
      <c r="L51" s="33">
        <f>'unselbst. Besch 7_2002'!L54*100/'unselbst. Besch 7_2002'!$N54</f>
        <v>0</v>
      </c>
      <c r="M51" s="33">
        <f>'unselbst. Besch 7_2002'!M54*100/'unselbst. Besch 7_2002'!$N54</f>
        <v>0</v>
      </c>
      <c r="N51" s="33">
        <f>'unselbst. Besch 7_2002'!N54*100/'unselbst. Besch 7_2002'!$N54</f>
        <v>100</v>
      </c>
    </row>
    <row r="52" spans="1:14" x14ac:dyDescent="0.2">
      <c r="A52" s="25" t="s">
        <v>125</v>
      </c>
      <c r="B52" s="25" t="s">
        <v>233</v>
      </c>
      <c r="C52" s="32" t="s">
        <v>3</v>
      </c>
      <c r="D52" s="32" t="s">
        <v>13</v>
      </c>
      <c r="E52" s="33">
        <f>'unselbst. Besch 7_2002'!E55*100/'unselbst. Besch 7_2002'!$N55</f>
        <v>4.791566842357451E-2</v>
      </c>
      <c r="F52" s="33">
        <f>'unselbst. Besch 7_2002'!F55*100/'unselbst. Besch 7_2002'!$N55</f>
        <v>1.5812170579779588</v>
      </c>
      <c r="G52" s="33">
        <f>'unselbst. Besch 7_2002'!G55*100/'unselbst. Besch 7_2002'!$N55</f>
        <v>0.52707235265931962</v>
      </c>
      <c r="H52" s="33">
        <f>'unselbst. Besch 7_2002'!H55*100/'unselbst. Besch 7_2002'!$N55</f>
        <v>2.4916147580258743</v>
      </c>
      <c r="I52" s="33">
        <f>'unselbst. Besch 7_2002'!I55*100/'unselbst. Besch 7_2002'!$N55</f>
        <v>0</v>
      </c>
      <c r="J52" s="33">
        <f>'unselbst. Besch 7_2002'!J55*100/'unselbst. Besch 7_2002'!$N55</f>
        <v>0</v>
      </c>
      <c r="K52" s="33">
        <f>'unselbst. Besch 7_2002'!K55*100/'unselbst. Besch 7_2002'!$N55</f>
        <v>0</v>
      </c>
      <c r="L52" s="33">
        <f>'unselbst. Besch 7_2002'!L55*100/'unselbst. Besch 7_2002'!$N55</f>
        <v>0</v>
      </c>
      <c r="M52" s="33">
        <f>'unselbst. Besch 7_2002'!M55*100/'unselbst. Besch 7_2002'!$N55</f>
        <v>95.352180162913271</v>
      </c>
      <c r="N52" s="33">
        <f>'unselbst. Besch 7_2002'!N55*100/'unselbst. Besch 7_2002'!$N55</f>
        <v>100</v>
      </c>
    </row>
    <row r="53" spans="1:14" x14ac:dyDescent="0.2">
      <c r="A53" s="25" t="s">
        <v>126</v>
      </c>
      <c r="B53" s="25" t="s">
        <v>233</v>
      </c>
      <c r="C53" s="32" t="s">
        <v>3</v>
      </c>
      <c r="D53" s="32" t="s">
        <v>14</v>
      </c>
      <c r="E53" s="33">
        <f>'unselbst. Besch 7_2002'!E56*100/'unselbst. Besch 7_2002'!$N56</f>
        <v>1.0926365795724466</v>
      </c>
      <c r="F53" s="33">
        <f>'unselbst. Besch 7_2002'!F56*100/'unselbst. Besch 7_2002'!$N56</f>
        <v>1.1401425178147269</v>
      </c>
      <c r="G53" s="33">
        <f>'unselbst. Besch 7_2002'!G56*100/'unselbst. Besch 7_2002'!$N56</f>
        <v>3.5154394299287413</v>
      </c>
      <c r="H53" s="33">
        <f>'unselbst. Besch 7_2002'!H56*100/'unselbst. Besch 7_2002'!$N56</f>
        <v>11.923990498812351</v>
      </c>
      <c r="I53" s="33">
        <f>'unselbst. Besch 7_2002'!I56*100/'unselbst. Besch 7_2002'!$N56</f>
        <v>20.950118764845605</v>
      </c>
      <c r="J53" s="33">
        <f>'unselbst. Besch 7_2002'!J56*100/'unselbst. Besch 7_2002'!$N56</f>
        <v>40.427553444180525</v>
      </c>
      <c r="K53" s="33">
        <f>'unselbst. Besch 7_2002'!K56*100/'unselbst. Besch 7_2002'!$N56</f>
        <v>20.950118764845605</v>
      </c>
      <c r="L53" s="33">
        <f>'unselbst. Besch 7_2002'!L56*100/'unselbst. Besch 7_2002'!$N56</f>
        <v>0</v>
      </c>
      <c r="M53" s="33">
        <f>'unselbst. Besch 7_2002'!M56*100/'unselbst. Besch 7_2002'!$N56</f>
        <v>0</v>
      </c>
      <c r="N53" s="33">
        <f>'unselbst. Besch 7_2002'!N56*100/'unselbst. Besch 7_2002'!$N56</f>
        <v>100</v>
      </c>
    </row>
    <row r="54" spans="1:14" x14ac:dyDescent="0.2">
      <c r="A54" s="25" t="s">
        <v>127</v>
      </c>
      <c r="B54" s="25" t="s">
        <v>233</v>
      </c>
      <c r="C54" s="32" t="s">
        <v>3</v>
      </c>
      <c r="D54" s="32" t="s">
        <v>15</v>
      </c>
      <c r="E54" s="33">
        <f>'unselbst. Besch 7_2002'!E57*100/'unselbst. Besch 7_2002'!$N57</f>
        <v>0.75376884422110557</v>
      </c>
      <c r="F54" s="33">
        <f>'unselbst. Besch 7_2002'!F57*100/'unselbst. Besch 7_2002'!$N57</f>
        <v>0</v>
      </c>
      <c r="G54" s="33">
        <f>'unselbst. Besch 7_2002'!G57*100/'unselbst. Besch 7_2002'!$N57</f>
        <v>0</v>
      </c>
      <c r="H54" s="33">
        <f>'unselbst. Besch 7_2002'!H57*100/'unselbst. Besch 7_2002'!$N57</f>
        <v>2.7638190954773871</v>
      </c>
      <c r="I54" s="33">
        <f>'unselbst. Besch 7_2002'!I57*100/'unselbst. Besch 7_2002'!$N57</f>
        <v>5.6951423785594644</v>
      </c>
      <c r="J54" s="33">
        <f>'unselbst. Besch 7_2002'!J57*100/'unselbst. Besch 7_2002'!$N57</f>
        <v>59.715242881072029</v>
      </c>
      <c r="K54" s="33">
        <f>'unselbst. Besch 7_2002'!K57*100/'unselbst. Besch 7_2002'!$N57</f>
        <v>31.072026800670017</v>
      </c>
      <c r="L54" s="33">
        <f>'unselbst. Besch 7_2002'!L57*100/'unselbst. Besch 7_2002'!$N57</f>
        <v>0</v>
      </c>
      <c r="M54" s="33">
        <f>'unselbst. Besch 7_2002'!M57*100/'unselbst. Besch 7_2002'!$N57</f>
        <v>0</v>
      </c>
      <c r="N54" s="33">
        <f>'unselbst. Besch 7_2002'!N57*100/'unselbst. Besch 7_2002'!$N57</f>
        <v>100</v>
      </c>
    </row>
    <row r="55" spans="1:14" x14ac:dyDescent="0.2">
      <c r="A55" s="25" t="s">
        <v>128</v>
      </c>
      <c r="B55" s="25" t="s">
        <v>233</v>
      </c>
      <c r="C55" s="32" t="s">
        <v>3</v>
      </c>
      <c r="D55" s="32" t="s">
        <v>16</v>
      </c>
      <c r="E55" s="33">
        <f>'unselbst. Besch 7_2002'!E58*100/'unselbst. Besch 7_2002'!$N58</f>
        <v>0.20907190255431324</v>
      </c>
      <c r="F55" s="33">
        <f>'unselbst. Besch 7_2002'!F58*100/'unselbst. Besch 7_2002'!$N58</f>
        <v>0.42723388782837923</v>
      </c>
      <c r="G55" s="33">
        <f>'unselbst. Besch 7_2002'!G58*100/'unselbst. Besch 7_2002'!$N58</f>
        <v>2.0634487773838743</v>
      </c>
      <c r="H55" s="33">
        <f>'unselbst. Besch 7_2002'!H58*100/'unselbst. Besch 7_2002'!$N58</f>
        <v>5.5994909553676937</v>
      </c>
      <c r="I55" s="33">
        <f>'unselbst. Besch 7_2002'!I58*100/'unselbst. Besch 7_2002'!$N58</f>
        <v>14.662303426961186</v>
      </c>
      <c r="J55" s="33">
        <f>'unselbst. Besch 7_2002'!J58*100/'unselbst. Besch 7_2002'!$N58</f>
        <v>28.279247341150803</v>
      </c>
      <c r="K55" s="33">
        <f>'unselbst. Besch 7_2002'!K58*100/'unselbst. Besch 7_2002'!$N58</f>
        <v>17.571129897282066</v>
      </c>
      <c r="L55" s="33">
        <f>'unselbst. Besch 7_2002'!L58*100/'unselbst. Besch 7_2002'!$N58</f>
        <v>15.389510044541405</v>
      </c>
      <c r="M55" s="33">
        <f>'unselbst. Besch 7_2002'!M58*100/'unselbst. Besch 7_2002'!$N58</f>
        <v>15.798563766930279</v>
      </c>
      <c r="N55" s="33">
        <f>'unselbst. Besch 7_2002'!N58*100/'unselbst. Besch 7_2002'!$N58</f>
        <v>100</v>
      </c>
    </row>
    <row r="56" spans="1:14" x14ac:dyDescent="0.2">
      <c r="A56" s="25" t="s">
        <v>129</v>
      </c>
      <c r="B56" s="25" t="s">
        <v>233</v>
      </c>
      <c r="C56" s="32" t="s">
        <v>3</v>
      </c>
      <c r="D56" s="32" t="s">
        <v>17</v>
      </c>
      <c r="E56" s="33">
        <f>'unselbst. Besch 7_2002'!E59*100/'unselbst. Besch 7_2002'!$N59</f>
        <v>0</v>
      </c>
      <c r="F56" s="33">
        <f>'unselbst. Besch 7_2002'!F59*100/'unselbst. Besch 7_2002'!$N59</f>
        <v>0</v>
      </c>
      <c r="G56" s="33">
        <f>'unselbst. Besch 7_2002'!G59*100/'unselbst. Besch 7_2002'!$N59</f>
        <v>1.2454212454212454</v>
      </c>
      <c r="H56" s="33">
        <f>'unselbst. Besch 7_2002'!H59*100/'unselbst. Besch 7_2002'!$N59</f>
        <v>1.4652014652014651</v>
      </c>
      <c r="I56" s="33">
        <f>'unselbst. Besch 7_2002'!I59*100/'unselbst. Besch 7_2002'!$N59</f>
        <v>0</v>
      </c>
      <c r="J56" s="33">
        <f>'unselbst. Besch 7_2002'!J59*100/'unselbst. Besch 7_2002'!$N59</f>
        <v>31.282051282051281</v>
      </c>
      <c r="K56" s="33">
        <f>'unselbst. Besch 7_2002'!K59*100/'unselbst. Besch 7_2002'!$N59</f>
        <v>19.194139194139193</v>
      </c>
      <c r="L56" s="33">
        <f>'unselbst. Besch 7_2002'!L59*100/'unselbst. Besch 7_2002'!$N59</f>
        <v>46.81318681318681</v>
      </c>
      <c r="M56" s="33">
        <f>'unselbst. Besch 7_2002'!M59*100/'unselbst. Besch 7_2002'!$N59</f>
        <v>0</v>
      </c>
      <c r="N56" s="33">
        <f>'unselbst. Besch 7_2002'!N59*100/'unselbst. Besch 7_2002'!$N59</f>
        <v>100</v>
      </c>
    </row>
    <row r="57" spans="1:14" x14ac:dyDescent="0.2">
      <c r="A57" s="25" t="s">
        <v>130</v>
      </c>
      <c r="B57" s="25" t="s">
        <v>233</v>
      </c>
      <c r="C57" s="32" t="s">
        <v>3</v>
      </c>
      <c r="D57" s="32" t="s">
        <v>18</v>
      </c>
      <c r="E57" s="33">
        <f>'unselbst. Besch 7_2002'!E60*100/'unselbst. Besch 7_2002'!$N60</f>
        <v>9.6805421103581799E-2</v>
      </c>
      <c r="F57" s="33">
        <f>'unselbst. Besch 7_2002'!F60*100/'unselbst. Besch 7_2002'!$N60</f>
        <v>0.8712487899322362</v>
      </c>
      <c r="G57" s="33">
        <f>'unselbst. Besch 7_2002'!G60*100/'unselbst. Besch 7_2002'!$N60</f>
        <v>1.4036786060019362</v>
      </c>
      <c r="H57" s="33">
        <f>'unselbst. Besch 7_2002'!H60*100/'unselbst. Besch 7_2002'!$N60</f>
        <v>8.8092933204259438</v>
      </c>
      <c r="I57" s="33">
        <f>'unselbst. Besch 7_2002'!I60*100/'unselbst. Besch 7_2002'!$N60</f>
        <v>16.360116166505325</v>
      </c>
      <c r="J57" s="33">
        <f>'unselbst. Besch 7_2002'!J60*100/'unselbst. Besch 7_2002'!$N60</f>
        <v>29.767666989351405</v>
      </c>
      <c r="K57" s="33">
        <f>'unselbst. Besch 7_2002'!K60*100/'unselbst. Besch 7_2002'!$N60</f>
        <v>0</v>
      </c>
      <c r="L57" s="33">
        <f>'unselbst. Besch 7_2002'!L60*100/'unselbst. Besch 7_2002'!$N60</f>
        <v>42.691190706679571</v>
      </c>
      <c r="M57" s="33">
        <f>'unselbst. Besch 7_2002'!M60*100/'unselbst. Besch 7_2002'!$N60</f>
        <v>0</v>
      </c>
      <c r="N57" s="33">
        <f>'unselbst. Besch 7_2002'!N60*100/'unselbst. Besch 7_2002'!$N60</f>
        <v>100</v>
      </c>
    </row>
    <row r="58" spans="1:14" x14ac:dyDescent="0.2">
      <c r="A58" s="25" t="s">
        <v>131</v>
      </c>
      <c r="B58" s="25" t="s">
        <v>233</v>
      </c>
      <c r="C58" s="32" t="s">
        <v>3</v>
      </c>
      <c r="D58" s="32" t="s">
        <v>19</v>
      </c>
      <c r="E58" s="33">
        <f>'unselbst. Besch 7_2002'!E61*100/'unselbst. Besch 7_2002'!$N61</f>
        <v>50.537634408602152</v>
      </c>
      <c r="F58" s="33">
        <f>'unselbst. Besch 7_2002'!F61*100/'unselbst. Besch 7_2002'!$N61</f>
        <v>9.67741935483871</v>
      </c>
      <c r="G58" s="33">
        <f>'unselbst. Besch 7_2002'!G61*100/'unselbst. Besch 7_2002'!$N61</f>
        <v>19.892473118279568</v>
      </c>
      <c r="H58" s="33">
        <f>'unselbst. Besch 7_2002'!H61*100/'unselbst. Besch 7_2002'!$N61</f>
        <v>19.892473118279568</v>
      </c>
      <c r="I58" s="33">
        <f>'unselbst. Besch 7_2002'!I61*100/'unselbst. Besch 7_2002'!$N61</f>
        <v>0</v>
      </c>
      <c r="J58" s="33">
        <f>'unselbst. Besch 7_2002'!J61*100/'unselbst. Besch 7_2002'!$N61</f>
        <v>0</v>
      </c>
      <c r="K58" s="33">
        <f>'unselbst. Besch 7_2002'!K61*100/'unselbst. Besch 7_2002'!$N61</f>
        <v>0</v>
      </c>
      <c r="L58" s="33">
        <f>'unselbst. Besch 7_2002'!L61*100/'unselbst. Besch 7_2002'!$N61</f>
        <v>0</v>
      </c>
      <c r="M58" s="33">
        <f>'unselbst. Besch 7_2002'!M61*100/'unselbst. Besch 7_2002'!$N61</f>
        <v>0</v>
      </c>
      <c r="N58" s="33">
        <f>'unselbst. Besch 7_2002'!N61*100/'unselbst. Besch 7_2002'!$N61</f>
        <v>100</v>
      </c>
    </row>
    <row r="59" spans="1:14" x14ac:dyDescent="0.2">
      <c r="A59" s="25" t="s">
        <v>132</v>
      </c>
      <c r="B59" s="25" t="s">
        <v>233</v>
      </c>
      <c r="C59" s="32" t="s">
        <v>3</v>
      </c>
      <c r="D59" s="32" t="s">
        <v>20</v>
      </c>
      <c r="E59" s="33">
        <f>'unselbst. Besch 7_2002'!E62*100/'unselbst. Besch 7_2002'!$N62</f>
        <v>0.17035775127768313</v>
      </c>
      <c r="F59" s="33">
        <f>'unselbst. Besch 7_2002'!F62*100/'unselbst. Besch 7_2002'!$N62</f>
        <v>0.3691084611016468</v>
      </c>
      <c r="G59" s="33">
        <f>'unselbst. Besch 7_2002'!G62*100/'unselbst. Besch 7_2002'!$N62</f>
        <v>0.42589437819420783</v>
      </c>
      <c r="H59" s="33">
        <f>'unselbst. Besch 7_2002'!H62*100/'unselbst. Besch 7_2002'!$N62</f>
        <v>0</v>
      </c>
      <c r="I59" s="33">
        <f>'unselbst. Besch 7_2002'!I62*100/'unselbst. Besch 7_2002'!$N62</f>
        <v>8.262350936967632</v>
      </c>
      <c r="J59" s="33">
        <f>'unselbst. Besch 7_2002'!J62*100/'unselbst. Besch 7_2002'!$N62</f>
        <v>11.499148211243611</v>
      </c>
      <c r="K59" s="33">
        <f>'unselbst. Besch 7_2002'!K62*100/'unselbst. Besch 7_2002'!$N62</f>
        <v>28.109028960817717</v>
      </c>
      <c r="L59" s="33">
        <f>'unselbst. Besch 7_2002'!L62*100/'unselbst. Besch 7_2002'!$N62</f>
        <v>14.934696195343555</v>
      </c>
      <c r="M59" s="33">
        <f>'unselbst. Besch 7_2002'!M62*100/'unselbst. Besch 7_2002'!$N62</f>
        <v>36.229415105053945</v>
      </c>
      <c r="N59" s="33">
        <f>'unselbst. Besch 7_2002'!N62*100/'unselbst. Besch 7_2002'!$N62</f>
        <v>100</v>
      </c>
    </row>
    <row r="60" spans="1:14" x14ac:dyDescent="0.2">
      <c r="A60" s="25" t="s">
        <v>133</v>
      </c>
      <c r="B60" s="25" t="s">
        <v>233</v>
      </c>
      <c r="C60" s="32" t="s">
        <v>3</v>
      </c>
      <c r="D60" s="32" t="s">
        <v>57</v>
      </c>
      <c r="E60" s="33">
        <f>'unselbst. Besch 7_2002'!E63*100/'unselbst. Besch 7_2002'!$N63</f>
        <v>8.0870279146141222</v>
      </c>
      <c r="F60" s="33">
        <f>'unselbst. Besch 7_2002'!F63*100/'unselbst. Besch 7_2002'!$N63</f>
        <v>10.755336617405582</v>
      </c>
      <c r="G60" s="33">
        <f>'unselbst. Besch 7_2002'!G63*100/'unselbst. Besch 7_2002'!$N63</f>
        <v>14.080459770114942</v>
      </c>
      <c r="H60" s="33">
        <f>'unselbst. Besch 7_2002'!H63*100/'unselbst. Besch 7_2002'!$N63</f>
        <v>15.311986863711002</v>
      </c>
      <c r="I60" s="33">
        <f>'unselbst. Besch 7_2002'!I63*100/'unselbst. Besch 7_2002'!$N63</f>
        <v>7.1428571428571432</v>
      </c>
      <c r="J60" s="33">
        <f>'unselbst. Besch 7_2002'!J63*100/'unselbst. Besch 7_2002'!$N63</f>
        <v>4.5977011494252871</v>
      </c>
      <c r="K60" s="33">
        <f>'unselbst. Besch 7_2002'!K63*100/'unselbst. Besch 7_2002'!$N63</f>
        <v>0</v>
      </c>
      <c r="L60" s="33">
        <f>'unselbst. Besch 7_2002'!L63*100/'unselbst. Besch 7_2002'!$N63</f>
        <v>40.024630541871922</v>
      </c>
      <c r="M60" s="33">
        <f>'unselbst. Besch 7_2002'!M63*100/'unselbst. Besch 7_2002'!$N63</f>
        <v>0</v>
      </c>
      <c r="N60" s="33">
        <f>'unselbst. Besch 7_2002'!N63*100/'unselbst. Besch 7_2002'!$N63</f>
        <v>100</v>
      </c>
    </row>
    <row r="61" spans="1:14" x14ac:dyDescent="0.2">
      <c r="A61" s="25" t="s">
        <v>134</v>
      </c>
      <c r="B61" s="25" t="s">
        <v>233</v>
      </c>
      <c r="C61" s="32" t="s">
        <v>3</v>
      </c>
      <c r="D61" s="32" t="s">
        <v>58</v>
      </c>
      <c r="E61" s="33">
        <f>'unselbst. Besch 7_2002'!E64*100/'unselbst. Besch 7_2002'!$N64</f>
        <v>0.3985735263268303</v>
      </c>
      <c r="F61" s="33">
        <f>'unselbst. Besch 7_2002'!F64*100/'unselbst. Besch 7_2002'!$N64</f>
        <v>0.79714705265366059</v>
      </c>
      <c r="G61" s="33">
        <f>'unselbst. Besch 7_2002'!G64*100/'unselbst. Besch 7_2002'!$N64</f>
        <v>1.9718900776169499</v>
      </c>
      <c r="H61" s="33">
        <f>'unselbst. Besch 7_2002'!H64*100/'unselbst. Besch 7_2002'!$N64</f>
        <v>6.7757499475561147</v>
      </c>
      <c r="I61" s="33">
        <f>'unselbst. Besch 7_2002'!I64*100/'unselbst. Besch 7_2002'!$N64</f>
        <v>13.152926368785399</v>
      </c>
      <c r="J61" s="33">
        <f>'unselbst. Besch 7_2002'!J64*100/'unselbst. Besch 7_2002'!$N64</f>
        <v>24.040276903713028</v>
      </c>
      <c r="K61" s="33">
        <f>'unselbst. Besch 7_2002'!K64*100/'unselbst. Besch 7_2002'!$N64</f>
        <v>7.3211663520033561</v>
      </c>
      <c r="L61" s="33">
        <f>'unselbst. Besch 7_2002'!L64*100/'unselbst. Besch 7_2002'!$N64</f>
        <v>45.542269771344664</v>
      </c>
      <c r="M61" s="33">
        <f>'unselbst. Besch 7_2002'!M64*100/'unselbst. Besch 7_2002'!$N64</f>
        <v>0</v>
      </c>
      <c r="N61" s="33">
        <f>'unselbst. Besch 7_2002'!N64*100/'unselbst. Besch 7_2002'!$N64</f>
        <v>100</v>
      </c>
    </row>
    <row r="62" spans="1:14" x14ac:dyDescent="0.2">
      <c r="A62" s="25" t="s">
        <v>135</v>
      </c>
      <c r="B62" s="25" t="s">
        <v>233</v>
      </c>
      <c r="C62" s="32" t="s">
        <v>3</v>
      </c>
      <c r="D62" s="32" t="s">
        <v>22</v>
      </c>
      <c r="E62" s="33">
        <f>'unselbst. Besch 7_2002'!E65*100/'unselbst. Besch 7_2002'!$N65</f>
        <v>0.32786885245901637</v>
      </c>
      <c r="F62" s="33">
        <f>'unselbst. Besch 7_2002'!F65*100/'unselbst. Besch 7_2002'!$N65</f>
        <v>0.58671268334771354</v>
      </c>
      <c r="G62" s="33">
        <f>'unselbst. Besch 7_2002'!G65*100/'unselbst. Besch 7_2002'!$N65</f>
        <v>2.4676445211389129</v>
      </c>
      <c r="H62" s="33">
        <f>'unselbst. Besch 7_2002'!H65*100/'unselbst. Besch 7_2002'!$N65</f>
        <v>7.1095772217428816</v>
      </c>
      <c r="I62" s="33">
        <f>'unselbst. Besch 7_2002'!I65*100/'unselbst. Besch 7_2002'!$N65</f>
        <v>14.167385677308024</v>
      </c>
      <c r="J62" s="33">
        <f>'unselbst. Besch 7_2002'!J65*100/'unselbst. Besch 7_2002'!$N65</f>
        <v>28.99050905953408</v>
      </c>
      <c r="K62" s="33">
        <f>'unselbst. Besch 7_2002'!K65*100/'unselbst. Besch 7_2002'!$N65</f>
        <v>17.187230371009491</v>
      </c>
      <c r="L62" s="33">
        <f>'unselbst. Besch 7_2002'!L65*100/'unselbst. Besch 7_2002'!$N65</f>
        <v>29.163071613459881</v>
      </c>
      <c r="M62" s="33">
        <f>'unselbst. Besch 7_2002'!M65*100/'unselbst. Besch 7_2002'!$N65</f>
        <v>0</v>
      </c>
      <c r="N62" s="33">
        <f>'unselbst. Besch 7_2002'!N65*100/'unselbst. Besch 7_2002'!$N65</f>
        <v>100</v>
      </c>
    </row>
    <row r="63" spans="1:14" x14ac:dyDescent="0.2">
      <c r="A63" s="25" t="s">
        <v>136</v>
      </c>
      <c r="B63" s="25" t="s">
        <v>233</v>
      </c>
      <c r="C63" s="32" t="s">
        <v>3</v>
      </c>
      <c r="D63" s="32" t="s">
        <v>23</v>
      </c>
      <c r="E63" s="33">
        <f>'unselbst. Besch 7_2002'!E66*100/'unselbst. Besch 7_2002'!$N66</f>
        <v>0</v>
      </c>
      <c r="F63" s="33">
        <f>'unselbst. Besch 7_2002'!F66*100/'unselbst. Besch 7_2002'!$N66</f>
        <v>0</v>
      </c>
      <c r="G63" s="33">
        <f>'unselbst. Besch 7_2002'!G66*100/'unselbst. Besch 7_2002'!$N66</f>
        <v>0</v>
      </c>
      <c r="H63" s="33">
        <f>'unselbst. Besch 7_2002'!H66*100/'unselbst. Besch 7_2002'!$N66</f>
        <v>0</v>
      </c>
      <c r="I63" s="33">
        <f>'unselbst. Besch 7_2002'!I66*100/'unselbst. Besch 7_2002'!$N66</f>
        <v>100</v>
      </c>
      <c r="J63" s="33">
        <f>'unselbst. Besch 7_2002'!J66*100/'unselbst. Besch 7_2002'!$N66</f>
        <v>0</v>
      </c>
      <c r="K63" s="33">
        <f>'unselbst. Besch 7_2002'!K66*100/'unselbst. Besch 7_2002'!$N66</f>
        <v>0</v>
      </c>
      <c r="L63" s="33">
        <f>'unselbst. Besch 7_2002'!L66*100/'unselbst. Besch 7_2002'!$N66</f>
        <v>0</v>
      </c>
      <c r="M63" s="33">
        <f>'unselbst. Besch 7_2002'!M66*100/'unselbst. Besch 7_2002'!$N66</f>
        <v>0</v>
      </c>
      <c r="N63" s="33">
        <f>'unselbst. Besch 7_2002'!N66*100/'unselbst. Besch 7_2002'!$N66</f>
        <v>100</v>
      </c>
    </row>
    <row r="64" spans="1:14" x14ac:dyDescent="0.2">
      <c r="A64" s="25" t="s">
        <v>137</v>
      </c>
      <c r="B64" s="25" t="s">
        <v>233</v>
      </c>
      <c r="C64" s="32" t="s">
        <v>3</v>
      </c>
      <c r="D64" s="32" t="s">
        <v>59</v>
      </c>
      <c r="E64" s="33">
        <f>'unselbst. Besch 7_2002'!E67*100/'unselbst. Besch 7_2002'!$N67</f>
        <v>0.77519379844961245</v>
      </c>
      <c r="F64" s="33">
        <f>'unselbst. Besch 7_2002'!F67*100/'unselbst. Besch 7_2002'!$N67</f>
        <v>0</v>
      </c>
      <c r="G64" s="33">
        <f>'unselbst. Besch 7_2002'!G67*100/'unselbst. Besch 7_2002'!$N67</f>
        <v>5.4263565891472867</v>
      </c>
      <c r="H64" s="33">
        <f>'unselbst. Besch 7_2002'!H67*100/'unselbst. Besch 7_2002'!$N67</f>
        <v>34.496124031007753</v>
      </c>
      <c r="I64" s="33">
        <f>'unselbst. Besch 7_2002'!I67*100/'unselbst. Besch 7_2002'!$N67</f>
        <v>59.302325581395351</v>
      </c>
      <c r="J64" s="33">
        <f>'unselbst. Besch 7_2002'!J67*100/'unselbst. Besch 7_2002'!$N67</f>
        <v>0</v>
      </c>
      <c r="K64" s="33">
        <f>'unselbst. Besch 7_2002'!K67*100/'unselbst. Besch 7_2002'!$N67</f>
        <v>0</v>
      </c>
      <c r="L64" s="33">
        <f>'unselbst. Besch 7_2002'!L67*100/'unselbst. Besch 7_2002'!$N67</f>
        <v>0</v>
      </c>
      <c r="M64" s="33">
        <f>'unselbst. Besch 7_2002'!M67*100/'unselbst. Besch 7_2002'!$N67</f>
        <v>0</v>
      </c>
      <c r="N64" s="33">
        <f>'unselbst. Besch 7_2002'!N67*100/'unselbst. Besch 7_2002'!$N67</f>
        <v>100</v>
      </c>
    </row>
    <row r="65" spans="1:14" x14ac:dyDescent="0.2">
      <c r="A65" s="25" t="s">
        <v>138</v>
      </c>
      <c r="B65" s="25" t="s">
        <v>233</v>
      </c>
      <c r="C65" s="32" t="s">
        <v>3</v>
      </c>
      <c r="D65" s="32" t="s">
        <v>60</v>
      </c>
      <c r="E65" s="33">
        <f>'unselbst. Besch 7_2002'!E68*100/'unselbst. Besch 7_2002'!$N68</f>
        <v>0.2007024586051179</v>
      </c>
      <c r="F65" s="33">
        <f>'unselbst. Besch 7_2002'!F68*100/'unselbst. Besch 7_2002'!$N68</f>
        <v>0.25087807325639738</v>
      </c>
      <c r="G65" s="33">
        <f>'unselbst. Besch 7_2002'!G68*100/'unselbst. Besch 7_2002'!$N68</f>
        <v>0.65228299046663318</v>
      </c>
      <c r="H65" s="33">
        <f>'unselbst. Besch 7_2002'!H68*100/'unselbst. Besch 7_2002'!$N68</f>
        <v>3.763171098845961</v>
      </c>
      <c r="I65" s="33">
        <f>'unselbst. Besch 7_2002'!I68*100/'unselbst. Besch 7_2002'!$N68</f>
        <v>15.504264927245359</v>
      </c>
      <c r="J65" s="33">
        <f>'unselbst. Besch 7_2002'!J68*100/'unselbst. Besch 7_2002'!$N68</f>
        <v>9.4831911690918211</v>
      </c>
      <c r="K65" s="33">
        <f>'unselbst. Besch 7_2002'!K68*100/'unselbst. Besch 7_2002'!$N68</f>
        <v>0</v>
      </c>
      <c r="L65" s="33">
        <f>'unselbst. Besch 7_2002'!L68*100/'unselbst. Besch 7_2002'!$N68</f>
        <v>70.145509282488717</v>
      </c>
      <c r="M65" s="33">
        <f>'unselbst. Besch 7_2002'!M68*100/'unselbst. Besch 7_2002'!$N68</f>
        <v>0</v>
      </c>
      <c r="N65" s="33">
        <f>'unselbst. Besch 7_2002'!N68*100/'unselbst. Besch 7_2002'!$N68</f>
        <v>100</v>
      </c>
    </row>
    <row r="66" spans="1:14" x14ac:dyDescent="0.2">
      <c r="A66" s="25" t="s">
        <v>139</v>
      </c>
      <c r="B66" s="25" t="s">
        <v>233</v>
      </c>
      <c r="C66" s="32" t="s">
        <v>3</v>
      </c>
      <c r="D66" s="32" t="s">
        <v>26</v>
      </c>
      <c r="E66" s="33">
        <f>'unselbst. Besch 7_2002'!E69*100/'unselbst. Besch 7_2002'!$N69</f>
        <v>0.23843586075345732</v>
      </c>
      <c r="F66" s="33">
        <f>'unselbst. Besch 7_2002'!F69*100/'unselbst. Besch 7_2002'!$N69</f>
        <v>0.38149737720553173</v>
      </c>
      <c r="G66" s="33">
        <f>'unselbst. Besch 7_2002'!G69*100/'unselbst. Besch 7_2002'!$N69</f>
        <v>1.7644253695755843</v>
      </c>
      <c r="H66" s="33">
        <f>'unselbst. Besch 7_2002'!H69*100/'unselbst. Besch 7_2002'!$N69</f>
        <v>6.2947067238912728</v>
      </c>
      <c r="I66" s="33">
        <f>'unselbst. Besch 7_2002'!I69*100/'unselbst. Besch 7_2002'!$N69</f>
        <v>3.5288507391511685</v>
      </c>
      <c r="J66" s="33">
        <f>'unselbst. Besch 7_2002'!J69*100/'unselbst. Besch 7_2002'!$N69</f>
        <v>25.608011444921317</v>
      </c>
      <c r="K66" s="33">
        <f>'unselbst. Besch 7_2002'!K69*100/'unselbst. Besch 7_2002'!$N69</f>
        <v>33.953266571292325</v>
      </c>
      <c r="L66" s="33">
        <f>'unselbst. Besch 7_2002'!L69*100/'unselbst. Besch 7_2002'!$N69</f>
        <v>28.230805913209348</v>
      </c>
      <c r="M66" s="33">
        <f>'unselbst. Besch 7_2002'!M69*100/'unselbst. Besch 7_2002'!$N69</f>
        <v>0</v>
      </c>
      <c r="N66" s="33">
        <f>'unselbst. Besch 7_2002'!N69*100/'unselbst. Besch 7_2002'!$N69</f>
        <v>100</v>
      </c>
    </row>
    <row r="67" spans="1:14" x14ac:dyDescent="0.2">
      <c r="A67" s="25" t="s">
        <v>140</v>
      </c>
      <c r="B67" s="25" t="s">
        <v>233</v>
      </c>
      <c r="C67" s="32" t="s">
        <v>3</v>
      </c>
      <c r="D67" s="32" t="s">
        <v>27</v>
      </c>
      <c r="E67" s="33">
        <f>'unselbst. Besch 7_2002'!E70*100/'unselbst. Besch 7_2002'!$N70</f>
        <v>0.23796448837634998</v>
      </c>
      <c r="F67" s="33">
        <f>'unselbst. Besch 7_2002'!F70*100/'unselbst. Besch 7_2002'!$N70</f>
        <v>1.0250777960827384</v>
      </c>
      <c r="G67" s="33">
        <f>'unselbst. Besch 7_2002'!G70*100/'unselbst. Besch 7_2002'!$N70</f>
        <v>2.4803221673073401</v>
      </c>
      <c r="H67" s="33">
        <f>'unselbst. Besch 7_2002'!H70*100/'unselbst. Besch 7_2002'!$N70</f>
        <v>7.3585941790225151</v>
      </c>
      <c r="I67" s="33">
        <f>'unselbst. Besch 7_2002'!I70*100/'unselbst. Besch 7_2002'!$N70</f>
        <v>15.367014460918909</v>
      </c>
      <c r="J67" s="33">
        <f>'unselbst. Besch 7_2002'!J70*100/'unselbst. Besch 7_2002'!$N70</f>
        <v>20.840197693574957</v>
      </c>
      <c r="K67" s="33">
        <f>'unselbst. Besch 7_2002'!K70*100/'unselbst. Besch 7_2002'!$N70</f>
        <v>29.745561047043751</v>
      </c>
      <c r="L67" s="33">
        <f>'unselbst. Besch 7_2002'!L70*100/'unselbst. Besch 7_2002'!$N70</f>
        <v>22.94526816767344</v>
      </c>
      <c r="M67" s="33">
        <f>'unselbst. Besch 7_2002'!M70*100/'unselbst. Besch 7_2002'!$N70</f>
        <v>0</v>
      </c>
      <c r="N67" s="33">
        <f>'unselbst. Besch 7_2002'!N70*100/'unselbst. Besch 7_2002'!$N70</f>
        <v>100</v>
      </c>
    </row>
    <row r="68" spans="1:14" x14ac:dyDescent="0.2">
      <c r="A68" s="25" t="s">
        <v>141</v>
      </c>
      <c r="B68" s="25" t="s">
        <v>233</v>
      </c>
      <c r="C68" s="32" t="s">
        <v>3</v>
      </c>
      <c r="D68" s="32" t="s">
        <v>28</v>
      </c>
      <c r="E68" s="33">
        <f>'unselbst. Besch 7_2002'!E71*100/'unselbst. Besch 7_2002'!$N71</f>
        <v>0</v>
      </c>
      <c r="F68" s="33">
        <f>'unselbst. Besch 7_2002'!F71*100/'unselbst. Besch 7_2002'!$N71</f>
        <v>0.20366598778004075</v>
      </c>
      <c r="G68" s="33">
        <f>'unselbst. Besch 7_2002'!G71*100/'unselbst. Besch 7_2002'!$N71</f>
        <v>0.37338764426340804</v>
      </c>
      <c r="H68" s="33">
        <f>'unselbst. Besch 7_2002'!H71*100/'unselbst. Besch 7_2002'!$N71</f>
        <v>3.8357094365241005</v>
      </c>
      <c r="I68" s="33">
        <f>'unselbst. Besch 7_2002'!I71*100/'unselbst. Besch 7_2002'!$N71</f>
        <v>11.031907671418873</v>
      </c>
      <c r="J68" s="33">
        <f>'unselbst. Besch 7_2002'!J71*100/'unselbst. Besch 7_2002'!$N71</f>
        <v>32.315003394433127</v>
      </c>
      <c r="K68" s="33">
        <f>'unselbst. Besch 7_2002'!K71*100/'unselbst. Besch 7_2002'!$N71</f>
        <v>24.202308214528173</v>
      </c>
      <c r="L68" s="33">
        <f>'unselbst. Besch 7_2002'!L71*100/'unselbst. Besch 7_2002'!$N71</f>
        <v>28.038017651052275</v>
      </c>
      <c r="M68" s="33">
        <f>'unselbst. Besch 7_2002'!M71*100/'unselbst. Besch 7_2002'!$N71</f>
        <v>0</v>
      </c>
      <c r="N68" s="33">
        <f>'unselbst. Besch 7_2002'!N71*100/'unselbst. Besch 7_2002'!$N71</f>
        <v>100</v>
      </c>
    </row>
    <row r="69" spans="1:14" x14ac:dyDescent="0.2">
      <c r="A69" s="25" t="s">
        <v>142</v>
      </c>
      <c r="B69" s="25" t="s">
        <v>233</v>
      </c>
      <c r="C69" s="32" t="s">
        <v>3</v>
      </c>
      <c r="D69" s="32" t="s">
        <v>29</v>
      </c>
      <c r="E69" s="33">
        <f>'unselbst. Besch 7_2002'!E72*100/'unselbst. Besch 7_2002'!$N72</f>
        <v>0.33595699750431945</v>
      </c>
      <c r="F69" s="33">
        <f>'unselbst. Besch 7_2002'!F72*100/'unselbst. Besch 7_2002'!$N72</f>
        <v>0.45114225379151468</v>
      </c>
      <c r="G69" s="33">
        <f>'unselbst. Besch 7_2002'!G72*100/'unselbst. Besch 7_2002'!$N72</f>
        <v>1.7853714724515262</v>
      </c>
      <c r="H69" s="33">
        <f>'unselbst. Besch 7_2002'!H72*100/'unselbst. Besch 7_2002'!$N72</f>
        <v>7.3046650028796316</v>
      </c>
      <c r="I69" s="33">
        <f>'unselbst. Besch 7_2002'!I72*100/'unselbst. Besch 7_2002'!$N72</f>
        <v>9.3300057592628143</v>
      </c>
      <c r="J69" s="33">
        <f>'unselbst. Besch 7_2002'!J72*100/'unselbst. Besch 7_2002'!$N72</f>
        <v>29.007487041658667</v>
      </c>
      <c r="K69" s="33">
        <f>'unselbst. Besch 7_2002'!K72*100/'unselbst. Besch 7_2002'!$N72</f>
        <v>18.055288923017855</v>
      </c>
      <c r="L69" s="33">
        <f>'unselbst. Besch 7_2002'!L72*100/'unselbst. Besch 7_2002'!$N72</f>
        <v>33.730082549433675</v>
      </c>
      <c r="M69" s="33">
        <f>'unselbst. Besch 7_2002'!M72*100/'unselbst. Besch 7_2002'!$N72</f>
        <v>0</v>
      </c>
      <c r="N69" s="33">
        <f>'unselbst. Besch 7_2002'!N72*100/'unselbst. Besch 7_2002'!$N72</f>
        <v>100</v>
      </c>
    </row>
    <row r="70" spans="1:14" x14ac:dyDescent="0.2">
      <c r="A70" s="25" t="s">
        <v>143</v>
      </c>
      <c r="B70" s="25" t="s">
        <v>233</v>
      </c>
      <c r="C70" s="32" t="s">
        <v>3</v>
      </c>
      <c r="D70" s="32" t="s">
        <v>30</v>
      </c>
      <c r="E70" s="33">
        <f>'unselbst. Besch 7_2002'!E73*100/'unselbst. Besch 7_2002'!$N73</f>
        <v>0.3188097768331562</v>
      </c>
      <c r="F70" s="33">
        <f>'unselbst. Besch 7_2002'!F73*100/'unselbst. Besch 7_2002'!$N73</f>
        <v>0.57385759829968119</v>
      </c>
      <c r="G70" s="33">
        <f>'unselbst. Besch 7_2002'!G73*100/'unselbst. Besch 7_2002'!$N73</f>
        <v>1.1902231668437833</v>
      </c>
      <c r="H70" s="33">
        <f>'unselbst. Besch 7_2002'!H73*100/'unselbst. Besch 7_2002'!$N73</f>
        <v>3.1243358129649308</v>
      </c>
      <c r="I70" s="33">
        <f>'unselbst. Besch 7_2002'!I73*100/'unselbst. Besch 7_2002'!$N73</f>
        <v>2.316684378320935</v>
      </c>
      <c r="J70" s="33">
        <f>'unselbst. Besch 7_2002'!J73*100/'unselbst. Besch 7_2002'!$N73</f>
        <v>43.421891604675878</v>
      </c>
      <c r="K70" s="33">
        <f>'unselbst. Besch 7_2002'!K73*100/'unselbst. Besch 7_2002'!$N73</f>
        <v>23.52816153028693</v>
      </c>
      <c r="L70" s="33">
        <f>'unselbst. Besch 7_2002'!L73*100/'unselbst. Besch 7_2002'!$N73</f>
        <v>0</v>
      </c>
      <c r="M70" s="33">
        <f>'unselbst. Besch 7_2002'!M73*100/'unselbst. Besch 7_2002'!$N73</f>
        <v>25.526036131774706</v>
      </c>
      <c r="N70" s="33">
        <f>'unselbst. Besch 7_2002'!N73*100/'unselbst. Besch 7_2002'!$N73</f>
        <v>100</v>
      </c>
    </row>
    <row r="71" spans="1:14" x14ac:dyDescent="0.2">
      <c r="A71" s="25" t="s">
        <v>144</v>
      </c>
      <c r="B71" s="25" t="s">
        <v>233</v>
      </c>
      <c r="C71" s="32" t="s">
        <v>3</v>
      </c>
      <c r="D71" s="32" t="s">
        <v>31</v>
      </c>
      <c r="E71" s="33">
        <f>'unselbst. Besch 7_2002'!E74*100/'unselbst. Besch 7_2002'!$N74</f>
        <v>0.39727582292849034</v>
      </c>
      <c r="F71" s="33">
        <f>'unselbst. Besch 7_2002'!F74*100/'unselbst. Besch 7_2002'!$N74</f>
        <v>1.0499432463110103</v>
      </c>
      <c r="G71" s="33">
        <f>'unselbst. Besch 7_2002'!G74*100/'unselbst. Besch 7_2002'!$N74</f>
        <v>1.8728717366628831</v>
      </c>
      <c r="H71" s="33">
        <f>'unselbst. Besch 7_2002'!H74*100/'unselbst. Besch 7_2002'!$N74</f>
        <v>3.547105561861521</v>
      </c>
      <c r="I71" s="33">
        <f>'unselbst. Besch 7_2002'!I74*100/'unselbst. Besch 7_2002'!$N74</f>
        <v>16.23155505107832</v>
      </c>
      <c r="J71" s="33">
        <f>'unselbst. Besch 7_2002'!J74*100/'unselbst. Besch 7_2002'!$N74</f>
        <v>11.52099886492622</v>
      </c>
      <c r="K71" s="33">
        <f>'unselbst. Besch 7_2002'!K74*100/'unselbst. Besch 7_2002'!$N74</f>
        <v>10.158910329171396</v>
      </c>
      <c r="L71" s="33">
        <f>'unselbst. Besch 7_2002'!L74*100/'unselbst. Besch 7_2002'!$N74</f>
        <v>55.221339387060162</v>
      </c>
      <c r="M71" s="33">
        <f>'unselbst. Besch 7_2002'!M74*100/'unselbst. Besch 7_2002'!$N74</f>
        <v>0</v>
      </c>
      <c r="N71" s="33">
        <f>'unselbst. Besch 7_2002'!N74*100/'unselbst. Besch 7_2002'!$N74</f>
        <v>100</v>
      </c>
    </row>
    <row r="72" spans="1:14" x14ac:dyDescent="0.2">
      <c r="A72" s="25" t="s">
        <v>145</v>
      </c>
      <c r="B72" s="25" t="s">
        <v>233</v>
      </c>
      <c r="C72" s="32" t="s">
        <v>3</v>
      </c>
      <c r="D72" s="32" t="s">
        <v>32</v>
      </c>
      <c r="E72" s="33">
        <f>'unselbst. Besch 7_2002'!E75*100/'unselbst. Besch 7_2002'!$N75</f>
        <v>0.51132213294375461</v>
      </c>
      <c r="F72" s="33">
        <f>'unselbst. Besch 7_2002'!F75*100/'unselbst. Besch 7_2002'!$N75</f>
        <v>1.0591672753834915</v>
      </c>
      <c r="G72" s="33">
        <f>'unselbst. Besch 7_2002'!G75*100/'unselbst. Besch 7_2002'!$N75</f>
        <v>0</v>
      </c>
      <c r="H72" s="33">
        <f>'unselbst. Besch 7_2002'!H75*100/'unselbst. Besch 7_2002'!$N75</f>
        <v>5.4054054054054053</v>
      </c>
      <c r="I72" s="33">
        <f>'unselbst. Besch 7_2002'!I75*100/'unselbst. Besch 7_2002'!$N75</f>
        <v>3.579254930606282</v>
      </c>
      <c r="J72" s="33">
        <f>'unselbst. Besch 7_2002'!J75*100/'unselbst. Besch 7_2002'!$N75</f>
        <v>16.800584368151934</v>
      </c>
      <c r="K72" s="33">
        <f>'unselbst. Besch 7_2002'!K75*100/'unselbst. Besch 7_2002'!$N75</f>
        <v>9.6420745069393714</v>
      </c>
      <c r="L72" s="33">
        <f>'unselbst. Besch 7_2002'!L75*100/'unselbst. Besch 7_2002'!$N75</f>
        <v>20.452885317750184</v>
      </c>
      <c r="M72" s="33">
        <f>'unselbst. Besch 7_2002'!M75*100/'unselbst. Besch 7_2002'!$N75</f>
        <v>42.549306062819575</v>
      </c>
      <c r="N72" s="33">
        <f>'unselbst. Besch 7_2002'!N75*100/'unselbst. Besch 7_2002'!$N75</f>
        <v>100</v>
      </c>
    </row>
    <row r="73" spans="1:14" x14ac:dyDescent="0.2">
      <c r="A73" s="25" t="s">
        <v>146</v>
      </c>
      <c r="B73" s="25" t="s">
        <v>233</v>
      </c>
      <c r="C73" s="32" t="s">
        <v>3</v>
      </c>
      <c r="D73" s="32" t="s">
        <v>61</v>
      </c>
      <c r="E73" s="33">
        <f>'unselbst. Besch 7_2002'!E76*100/'unselbst. Besch 7_2002'!$N76</f>
        <v>3.0512611879576892</v>
      </c>
      <c r="F73" s="33">
        <f>'unselbst. Besch 7_2002'!F76*100/'unselbst. Besch 7_2002'!$N76</f>
        <v>0.97640358014646056</v>
      </c>
      <c r="G73" s="33">
        <f>'unselbst. Besch 7_2002'!G76*100/'unselbst. Besch 7_2002'!$N76</f>
        <v>0.48820179007323028</v>
      </c>
      <c r="H73" s="33">
        <f>'unselbst. Besch 7_2002'!H76*100/'unselbst. Besch 7_2002'!$N76</f>
        <v>1.9528071602929211</v>
      </c>
      <c r="I73" s="33">
        <f>'unselbst. Besch 7_2002'!I76*100/'unselbst. Besch 7_2002'!$N76</f>
        <v>3.9462978030919449</v>
      </c>
      <c r="J73" s="33">
        <f>'unselbst. Besch 7_2002'!J76*100/'unselbst. Besch 7_2002'!$N76</f>
        <v>0</v>
      </c>
      <c r="K73" s="33">
        <f>'unselbst. Besch 7_2002'!K76*100/'unselbst. Besch 7_2002'!$N76</f>
        <v>0</v>
      </c>
      <c r="L73" s="33">
        <f>'unselbst. Besch 7_2002'!L76*100/'unselbst. Besch 7_2002'!$N76</f>
        <v>0</v>
      </c>
      <c r="M73" s="33">
        <f>'unselbst. Besch 7_2002'!M76*100/'unselbst. Besch 7_2002'!$N76</f>
        <v>89.585028478437749</v>
      </c>
      <c r="N73" s="33">
        <f>'unselbst. Besch 7_2002'!N76*100/'unselbst. Besch 7_2002'!$N76</f>
        <v>100</v>
      </c>
    </row>
    <row r="74" spans="1:14" x14ac:dyDescent="0.2">
      <c r="A74" s="25" t="s">
        <v>147</v>
      </c>
      <c r="B74" s="25" t="s">
        <v>233</v>
      </c>
      <c r="C74" s="32" t="s">
        <v>4</v>
      </c>
      <c r="D74" s="32" t="s">
        <v>62</v>
      </c>
      <c r="E74" s="33">
        <f>'unselbst. Besch 7_2002'!E80*100/'unselbst. Besch 7_2002'!$N80</f>
        <v>6.0344827586206895</v>
      </c>
      <c r="F74" s="33">
        <f>'unselbst. Besch 7_2002'!F80*100/'unselbst. Besch 7_2002'!$N80</f>
        <v>5.2298850574712645</v>
      </c>
      <c r="G74" s="33">
        <f>'unselbst. Besch 7_2002'!G80*100/'unselbst. Besch 7_2002'!$N80</f>
        <v>7.8735632183908049</v>
      </c>
      <c r="H74" s="33">
        <f>'unselbst. Besch 7_2002'!H80*100/'unselbst. Besch 7_2002'!$N80</f>
        <v>17.816091954022987</v>
      </c>
      <c r="I74" s="33">
        <f>'unselbst. Besch 7_2002'!I80*100/'unselbst. Besch 7_2002'!$N80</f>
        <v>11.695402298850574</v>
      </c>
      <c r="J74" s="33">
        <f>'unselbst. Besch 7_2002'!J80*100/'unselbst. Besch 7_2002'!$N80</f>
        <v>12.701149425287356</v>
      </c>
      <c r="K74" s="33">
        <f>'unselbst. Besch 7_2002'!K80*100/'unselbst. Besch 7_2002'!$N80</f>
        <v>10.862068965517242</v>
      </c>
      <c r="L74" s="33">
        <f>'unselbst. Besch 7_2002'!L80*100/'unselbst. Besch 7_2002'!$N80</f>
        <v>27.787356321839081</v>
      </c>
      <c r="M74" s="33">
        <f>'unselbst. Besch 7_2002'!M80*100/'unselbst. Besch 7_2002'!$N80</f>
        <v>0</v>
      </c>
      <c r="N74" s="33">
        <f>'unselbst. Besch 7_2002'!N80*100/'unselbst. Besch 7_2002'!$N80</f>
        <v>100</v>
      </c>
    </row>
    <row r="75" spans="1:14" x14ac:dyDescent="0.2">
      <c r="A75" s="25" t="s">
        <v>148</v>
      </c>
      <c r="B75" s="25" t="s">
        <v>233</v>
      </c>
      <c r="C75" s="32" t="s">
        <v>4</v>
      </c>
      <c r="D75" s="32" t="s">
        <v>63</v>
      </c>
      <c r="E75" s="33">
        <f>'unselbst. Besch 7_2002'!E81*100/'unselbst. Besch 7_2002'!$N81</f>
        <v>7.003341043433565</v>
      </c>
      <c r="F75" s="33">
        <f>'unselbst. Besch 7_2002'!F81*100/'unselbst. Besch 7_2002'!$N81</f>
        <v>5.9496273451554869</v>
      </c>
      <c r="G75" s="33">
        <f>'unselbst. Besch 7_2002'!G81*100/'unselbst. Besch 7_2002'!$N81</f>
        <v>6.3351323567206377</v>
      </c>
      <c r="H75" s="33">
        <f>'unselbst. Besch 7_2002'!H81*100/'unselbst. Besch 7_2002'!$N81</f>
        <v>5.1786173220251861</v>
      </c>
      <c r="I75" s="33">
        <f>'unselbst. Besch 7_2002'!I81*100/'unselbst. Besch 7_2002'!$N81</f>
        <v>2.9298380878951424</v>
      </c>
      <c r="J75" s="33">
        <f>'unselbst. Besch 7_2002'!J81*100/'unselbst. Besch 7_2002'!$N81</f>
        <v>8.9951169365201746</v>
      </c>
      <c r="K75" s="33">
        <f>'unselbst. Besch 7_2002'!K81*100/'unselbst. Besch 7_2002'!$N81</f>
        <v>5.9624775122076583</v>
      </c>
      <c r="L75" s="33">
        <f>'unselbst. Besch 7_2002'!L81*100/'unselbst. Besch 7_2002'!$N81</f>
        <v>9.033667437676689</v>
      </c>
      <c r="M75" s="33">
        <f>'unselbst. Besch 7_2002'!M81*100/'unselbst. Besch 7_2002'!$N81</f>
        <v>48.612181958365461</v>
      </c>
      <c r="N75" s="33">
        <f>'unselbst. Besch 7_2002'!N81*100/'unselbst. Besch 7_2002'!$N81</f>
        <v>100</v>
      </c>
    </row>
    <row r="76" spans="1:14" x14ac:dyDescent="0.2">
      <c r="A76" s="25" t="s">
        <v>149</v>
      </c>
      <c r="B76" s="25" t="s">
        <v>233</v>
      </c>
      <c r="C76" s="32" t="s">
        <v>4</v>
      </c>
      <c r="D76" s="32" t="s">
        <v>13</v>
      </c>
      <c r="E76" s="33">
        <f>'unselbst. Besch 7_2002'!E82*100/'unselbst. Besch 7_2002'!$N82</f>
        <v>66.536964980544752</v>
      </c>
      <c r="F76" s="33">
        <f>'unselbst. Besch 7_2002'!F82*100/'unselbst. Besch 7_2002'!$N82</f>
        <v>13.30739299610895</v>
      </c>
      <c r="G76" s="33">
        <f>'unselbst. Besch 7_2002'!G82*100/'unselbst. Besch 7_2002'!$N82</f>
        <v>7.3151750972762644</v>
      </c>
      <c r="H76" s="33">
        <f>'unselbst. Besch 7_2002'!H82*100/'unselbst. Besch 7_2002'!$N82</f>
        <v>1.7120622568093384</v>
      </c>
      <c r="I76" s="33">
        <f>'unselbst. Besch 7_2002'!I82*100/'unselbst. Besch 7_2002'!$N82</f>
        <v>0</v>
      </c>
      <c r="J76" s="33">
        <f>'unselbst. Besch 7_2002'!J82*100/'unselbst. Besch 7_2002'!$N82</f>
        <v>11.1284046692607</v>
      </c>
      <c r="K76" s="33">
        <f>'unselbst. Besch 7_2002'!K82*100/'unselbst. Besch 7_2002'!$N82</f>
        <v>0</v>
      </c>
      <c r="L76" s="33">
        <f>'unselbst. Besch 7_2002'!L82*100/'unselbst. Besch 7_2002'!$N82</f>
        <v>0</v>
      </c>
      <c r="M76" s="33">
        <f>'unselbst. Besch 7_2002'!M82*100/'unselbst. Besch 7_2002'!$N82</f>
        <v>0</v>
      </c>
      <c r="N76" s="33">
        <f>'unselbst. Besch 7_2002'!N82*100/'unselbst. Besch 7_2002'!$N82</f>
        <v>100</v>
      </c>
    </row>
    <row r="77" spans="1:14" x14ac:dyDescent="0.2">
      <c r="A77" s="25" t="s">
        <v>150</v>
      </c>
      <c r="B77" s="25" t="s">
        <v>233</v>
      </c>
      <c r="C77" s="32" t="s">
        <v>4</v>
      </c>
      <c r="D77" s="32" t="s">
        <v>64</v>
      </c>
      <c r="E77" s="33">
        <f>'unselbst. Besch 7_2002'!E83*100/'unselbst. Besch 7_2002'!$N83</f>
        <v>8.4067796610169498</v>
      </c>
      <c r="F77" s="33">
        <f>'unselbst. Besch 7_2002'!F83*100/'unselbst. Besch 7_2002'!$N83</f>
        <v>8.5762711864406782</v>
      </c>
      <c r="G77" s="33">
        <f>'unselbst. Besch 7_2002'!G83*100/'unselbst. Besch 7_2002'!$N83</f>
        <v>16.305084745762713</v>
      </c>
      <c r="H77" s="33">
        <f>'unselbst. Besch 7_2002'!H83*100/'unselbst. Besch 7_2002'!$N83</f>
        <v>13.220338983050848</v>
      </c>
      <c r="I77" s="33">
        <f>'unselbst. Besch 7_2002'!I83*100/'unselbst. Besch 7_2002'!$N83</f>
        <v>3.6610169491525424</v>
      </c>
      <c r="J77" s="33">
        <f>'unselbst. Besch 7_2002'!J83*100/'unselbst. Besch 7_2002'!$N83</f>
        <v>5.3220338983050848</v>
      </c>
      <c r="K77" s="33">
        <f>'unselbst. Besch 7_2002'!K83*100/'unselbst. Besch 7_2002'!$N83</f>
        <v>15.525423728813559</v>
      </c>
      <c r="L77" s="33">
        <f>'unselbst. Besch 7_2002'!L83*100/'unselbst. Besch 7_2002'!$N83</f>
        <v>28.983050847457626</v>
      </c>
      <c r="M77" s="33">
        <f>'unselbst. Besch 7_2002'!M83*100/'unselbst. Besch 7_2002'!$N83</f>
        <v>0</v>
      </c>
      <c r="N77" s="33">
        <f>'unselbst. Besch 7_2002'!N83*100/'unselbst. Besch 7_2002'!$N83</f>
        <v>100</v>
      </c>
    </row>
    <row r="78" spans="1:14" x14ac:dyDescent="0.2">
      <c r="A78" s="25" t="s">
        <v>151</v>
      </c>
      <c r="B78" s="25" t="s">
        <v>233</v>
      </c>
      <c r="C78" s="32" t="s">
        <v>4</v>
      </c>
      <c r="D78" s="32" t="s">
        <v>65</v>
      </c>
      <c r="E78" s="33">
        <f>'unselbst. Besch 7_2002'!E84*100/'unselbst. Besch 7_2002'!$N84</f>
        <v>6.9044879171461453</v>
      </c>
      <c r="F78" s="33">
        <f>'unselbst. Besch 7_2002'!F84*100/'unselbst. Besch 7_2002'!$N84</f>
        <v>3.5673187571921749</v>
      </c>
      <c r="G78" s="33">
        <f>'unselbst. Besch 7_2002'!G84*100/'unselbst. Besch 7_2002'!$N84</f>
        <v>7.9976985040276176</v>
      </c>
      <c r="H78" s="33">
        <f>'unselbst. Besch 7_2002'!H84*100/'unselbst. Besch 7_2002'!$N84</f>
        <v>9.6662830840046023</v>
      </c>
      <c r="I78" s="33">
        <f>'unselbst. Besch 7_2002'!I84*100/'unselbst. Besch 7_2002'!$N84</f>
        <v>2.991944764096663</v>
      </c>
      <c r="J78" s="33">
        <f>'unselbst. Besch 7_2002'!J84*100/'unselbst. Besch 7_2002'!$N84</f>
        <v>6.5017261219792868</v>
      </c>
      <c r="K78" s="33">
        <f>'unselbst. Besch 7_2002'!K84*100/'unselbst. Besch 7_2002'!$N84</f>
        <v>0</v>
      </c>
      <c r="L78" s="33">
        <f>'unselbst. Besch 7_2002'!L84*100/'unselbst. Besch 7_2002'!$N84</f>
        <v>62.370540851553507</v>
      </c>
      <c r="M78" s="33">
        <f>'unselbst. Besch 7_2002'!M84*100/'unselbst. Besch 7_2002'!$N84</f>
        <v>0</v>
      </c>
      <c r="N78" s="33">
        <f>'unselbst. Besch 7_2002'!N84*100/'unselbst. Besch 7_2002'!$N84</f>
        <v>100</v>
      </c>
    </row>
    <row r="79" spans="1:14" x14ac:dyDescent="0.2">
      <c r="A79" s="25" t="s">
        <v>152</v>
      </c>
      <c r="B79" s="25" t="s">
        <v>233</v>
      </c>
      <c r="C79" s="32" t="s">
        <v>4</v>
      </c>
      <c r="D79" s="32" t="s">
        <v>66</v>
      </c>
      <c r="E79" s="33">
        <f>'unselbst. Besch 7_2002'!E85*100/'unselbst. Besch 7_2002'!$N85</f>
        <v>6.6694630872483218</v>
      </c>
      <c r="F79" s="33">
        <f>'unselbst. Besch 7_2002'!F85*100/'unselbst. Besch 7_2002'!$N85</f>
        <v>6.8372483221476514</v>
      </c>
      <c r="G79" s="33">
        <f>'unselbst. Besch 7_2002'!G85*100/'unselbst. Besch 7_2002'!$N85</f>
        <v>11.325503355704697</v>
      </c>
      <c r="H79" s="33">
        <f>'unselbst. Besch 7_2002'!H85*100/'unselbst. Besch 7_2002'!$N85</f>
        <v>14.723154362416107</v>
      </c>
      <c r="I79" s="33">
        <f>'unselbst. Besch 7_2002'!I85*100/'unselbst. Besch 7_2002'!$N85</f>
        <v>21.854026845637584</v>
      </c>
      <c r="J79" s="33">
        <f>'unselbst. Besch 7_2002'!J85*100/'unselbst. Besch 7_2002'!$N85</f>
        <v>26.761744966442954</v>
      </c>
      <c r="K79" s="33">
        <f>'unselbst. Besch 7_2002'!K85*100/'unselbst. Besch 7_2002'!$N85</f>
        <v>11.828859060402685</v>
      </c>
      <c r="L79" s="33">
        <f>'unselbst. Besch 7_2002'!L85*100/'unselbst. Besch 7_2002'!$N85</f>
        <v>0</v>
      </c>
      <c r="M79" s="33">
        <f>'unselbst. Besch 7_2002'!M85*100/'unselbst. Besch 7_2002'!$N85</f>
        <v>0</v>
      </c>
      <c r="N79" s="33">
        <f>'unselbst. Besch 7_2002'!N85*100/'unselbst. Besch 7_2002'!$N85</f>
        <v>100</v>
      </c>
    </row>
    <row r="80" spans="1:14" x14ac:dyDescent="0.2">
      <c r="A80" s="25" t="s">
        <v>153</v>
      </c>
      <c r="B80" s="25" t="s">
        <v>233</v>
      </c>
      <c r="C80" s="32" t="s">
        <v>4</v>
      </c>
      <c r="D80" s="32" t="s">
        <v>67</v>
      </c>
      <c r="E80" s="33">
        <f>'unselbst. Besch 7_2002'!E86*100/'unselbst. Besch 7_2002'!$N86</f>
        <v>17.174515235457065</v>
      </c>
      <c r="F80" s="33">
        <f>'unselbst. Besch 7_2002'!F86*100/'unselbst. Besch 7_2002'!$N86</f>
        <v>16.897506925207757</v>
      </c>
      <c r="G80" s="33">
        <f>'unselbst. Besch 7_2002'!G86*100/'unselbst. Besch 7_2002'!$N86</f>
        <v>19.113573407202217</v>
      </c>
      <c r="H80" s="33">
        <f>'unselbst. Besch 7_2002'!H86*100/'unselbst. Besch 7_2002'!$N86</f>
        <v>46.814404432132967</v>
      </c>
      <c r="I80" s="33">
        <f>'unselbst. Besch 7_2002'!I86*100/'unselbst. Besch 7_2002'!$N86</f>
        <v>0</v>
      </c>
      <c r="J80" s="33">
        <f>'unselbst. Besch 7_2002'!J86*100/'unselbst. Besch 7_2002'!$N86</f>
        <v>0</v>
      </c>
      <c r="K80" s="33">
        <f>'unselbst. Besch 7_2002'!K86*100/'unselbst. Besch 7_2002'!$N86</f>
        <v>0</v>
      </c>
      <c r="L80" s="33">
        <f>'unselbst. Besch 7_2002'!L86*100/'unselbst. Besch 7_2002'!$N86</f>
        <v>0</v>
      </c>
      <c r="M80" s="33">
        <f>'unselbst. Besch 7_2002'!M86*100/'unselbst. Besch 7_2002'!$N86</f>
        <v>0</v>
      </c>
      <c r="N80" s="33">
        <f>'unselbst. Besch 7_2002'!N86*100/'unselbst. Besch 7_2002'!$N86</f>
        <v>100</v>
      </c>
    </row>
    <row r="81" spans="1:14" x14ac:dyDescent="0.2">
      <c r="A81" s="25" t="s">
        <v>154</v>
      </c>
      <c r="B81" s="25" t="s">
        <v>233</v>
      </c>
      <c r="C81" s="32" t="s">
        <v>4</v>
      </c>
      <c r="D81" s="32" t="s">
        <v>68</v>
      </c>
      <c r="E81" s="33">
        <f>'unselbst. Besch 7_2002'!E87*100/'unselbst. Besch 7_2002'!$N87</f>
        <v>30.434782608695652</v>
      </c>
      <c r="F81" s="33">
        <f>'unselbst. Besch 7_2002'!F87*100/'unselbst. Besch 7_2002'!$N87</f>
        <v>19.967793880837359</v>
      </c>
      <c r="G81" s="33">
        <f>'unselbst. Besch 7_2002'!G87*100/'unselbst. Besch 7_2002'!$N87</f>
        <v>19.806763285024154</v>
      </c>
      <c r="H81" s="33">
        <f>'unselbst. Besch 7_2002'!H87*100/'unselbst. Besch 7_2002'!$N87</f>
        <v>19.484702093397747</v>
      </c>
      <c r="I81" s="33">
        <f>'unselbst. Besch 7_2002'!I87*100/'unselbst. Besch 7_2002'!$N87</f>
        <v>10.305958132045088</v>
      </c>
      <c r="J81" s="33">
        <f>'unselbst. Besch 7_2002'!J87*100/'unselbst. Besch 7_2002'!$N87</f>
        <v>0</v>
      </c>
      <c r="K81" s="33">
        <f>'unselbst. Besch 7_2002'!K87*100/'unselbst. Besch 7_2002'!$N87</f>
        <v>0</v>
      </c>
      <c r="L81" s="33">
        <f>'unselbst. Besch 7_2002'!L87*100/'unselbst. Besch 7_2002'!$N87</f>
        <v>0</v>
      </c>
      <c r="M81" s="33">
        <f>'unselbst. Besch 7_2002'!M87*100/'unselbst. Besch 7_2002'!$N87</f>
        <v>0</v>
      </c>
      <c r="N81" s="33">
        <f>'unselbst. Besch 7_2002'!N87*100/'unselbst. Besch 7_2002'!$N87</f>
        <v>100</v>
      </c>
    </row>
    <row r="82" spans="1:14" x14ac:dyDescent="0.2">
      <c r="A82" s="25" t="s">
        <v>155</v>
      </c>
      <c r="B82" s="25" t="s">
        <v>233</v>
      </c>
      <c r="C82" s="32" t="s">
        <v>4</v>
      </c>
      <c r="D82" s="32" t="s">
        <v>16</v>
      </c>
      <c r="E82" s="33">
        <f>'unselbst. Besch 7_2002'!E88*100/'unselbst. Besch 7_2002'!$N88</f>
        <v>25.660964230171071</v>
      </c>
      <c r="F82" s="33">
        <f>'unselbst. Besch 7_2002'!F88*100/'unselbst. Besch 7_2002'!$N88</f>
        <v>28.460342146189735</v>
      </c>
      <c r="G82" s="33">
        <f>'unselbst. Besch 7_2002'!G88*100/'unselbst. Besch 7_2002'!$N88</f>
        <v>20.52877138413686</v>
      </c>
      <c r="H82" s="33">
        <f>'unselbst. Besch 7_2002'!H88*100/'unselbst. Besch 7_2002'!$N88</f>
        <v>25.349922239502334</v>
      </c>
      <c r="I82" s="33">
        <f>'unselbst. Besch 7_2002'!I88*100/'unselbst. Besch 7_2002'!$N88</f>
        <v>0</v>
      </c>
      <c r="J82" s="33">
        <f>'unselbst. Besch 7_2002'!J88*100/'unselbst. Besch 7_2002'!$N88</f>
        <v>0</v>
      </c>
      <c r="K82" s="33">
        <f>'unselbst. Besch 7_2002'!K88*100/'unselbst. Besch 7_2002'!$N88</f>
        <v>0</v>
      </c>
      <c r="L82" s="33">
        <f>'unselbst. Besch 7_2002'!L88*100/'unselbst. Besch 7_2002'!$N88</f>
        <v>0</v>
      </c>
      <c r="M82" s="33">
        <f>'unselbst. Besch 7_2002'!M88*100/'unselbst. Besch 7_2002'!$N88</f>
        <v>0</v>
      </c>
      <c r="N82" s="33">
        <f>'unselbst. Besch 7_2002'!N88*100/'unselbst. Besch 7_2002'!$N88</f>
        <v>100</v>
      </c>
    </row>
    <row r="83" spans="1:14" x14ac:dyDescent="0.2">
      <c r="A83" s="25" t="s">
        <v>156</v>
      </c>
      <c r="B83" s="25" t="s">
        <v>233</v>
      </c>
      <c r="C83" s="32" t="s">
        <v>4</v>
      </c>
      <c r="D83" s="32" t="s">
        <v>17</v>
      </c>
      <c r="E83" s="33">
        <f>'unselbst. Besch 7_2002'!E89*100/'unselbst. Besch 7_2002'!$N89</f>
        <v>50.555555555555557</v>
      </c>
      <c r="F83" s="33">
        <f>'unselbst. Besch 7_2002'!F89*100/'unselbst. Besch 7_2002'!$N89</f>
        <v>15.555555555555555</v>
      </c>
      <c r="G83" s="33">
        <f>'unselbst. Besch 7_2002'!G89*100/'unselbst. Besch 7_2002'!$N89</f>
        <v>33.888888888888886</v>
      </c>
      <c r="H83" s="33">
        <f>'unselbst. Besch 7_2002'!H89*100/'unselbst. Besch 7_2002'!$N89</f>
        <v>0</v>
      </c>
      <c r="I83" s="33">
        <f>'unselbst. Besch 7_2002'!I89*100/'unselbst. Besch 7_2002'!$N89</f>
        <v>0</v>
      </c>
      <c r="J83" s="33">
        <f>'unselbst. Besch 7_2002'!J89*100/'unselbst. Besch 7_2002'!$N89</f>
        <v>0</v>
      </c>
      <c r="K83" s="33">
        <f>'unselbst. Besch 7_2002'!K89*100/'unselbst. Besch 7_2002'!$N89</f>
        <v>0</v>
      </c>
      <c r="L83" s="33">
        <f>'unselbst. Besch 7_2002'!L89*100/'unselbst. Besch 7_2002'!$N89</f>
        <v>0</v>
      </c>
      <c r="M83" s="33">
        <f>'unselbst. Besch 7_2002'!M89*100/'unselbst. Besch 7_2002'!$N89</f>
        <v>0</v>
      </c>
      <c r="N83" s="33">
        <f>'unselbst. Besch 7_2002'!N89*100/'unselbst. Besch 7_2002'!$N89</f>
        <v>100</v>
      </c>
    </row>
    <row r="84" spans="1:14" x14ac:dyDescent="0.2">
      <c r="A84" s="25" t="s">
        <v>157</v>
      </c>
      <c r="B84" s="25" t="s">
        <v>233</v>
      </c>
      <c r="C84" s="32" t="s">
        <v>4</v>
      </c>
      <c r="D84" s="32" t="s">
        <v>18</v>
      </c>
      <c r="E84" s="33">
        <f>'unselbst. Besch 7_2002'!E90*100/'unselbst. Besch 7_2002'!$N90</f>
        <v>23.633156966490301</v>
      </c>
      <c r="F84" s="33">
        <f>'unselbst. Besch 7_2002'!F90*100/'unselbst. Besch 7_2002'!$N90</f>
        <v>15.608465608465609</v>
      </c>
      <c r="G84" s="33">
        <f>'unselbst. Besch 7_2002'!G90*100/'unselbst. Besch 7_2002'!$N90</f>
        <v>14.285714285714286</v>
      </c>
      <c r="H84" s="33">
        <f>'unselbst. Besch 7_2002'!H90*100/'unselbst. Besch 7_2002'!$N90</f>
        <v>20.811287477954146</v>
      </c>
      <c r="I84" s="33">
        <f>'unselbst. Besch 7_2002'!I90*100/'unselbst. Besch 7_2002'!$N90</f>
        <v>25.661375661375661</v>
      </c>
      <c r="J84" s="33">
        <f>'unselbst. Besch 7_2002'!J90*100/'unselbst. Besch 7_2002'!$N90</f>
        <v>0</v>
      </c>
      <c r="K84" s="33">
        <f>'unselbst. Besch 7_2002'!K90*100/'unselbst. Besch 7_2002'!$N90</f>
        <v>0</v>
      </c>
      <c r="L84" s="33">
        <f>'unselbst. Besch 7_2002'!L90*100/'unselbst. Besch 7_2002'!$N90</f>
        <v>0</v>
      </c>
      <c r="M84" s="33">
        <f>'unselbst. Besch 7_2002'!M90*100/'unselbst. Besch 7_2002'!$N90</f>
        <v>0</v>
      </c>
      <c r="N84" s="33">
        <f>'unselbst. Besch 7_2002'!N90*100/'unselbst. Besch 7_2002'!$N90</f>
        <v>100</v>
      </c>
    </row>
    <row r="85" spans="1:14" x14ac:dyDescent="0.2">
      <c r="A85" s="25" t="s">
        <v>158</v>
      </c>
      <c r="B85" s="25" t="s">
        <v>233</v>
      </c>
      <c r="C85" s="32" t="s">
        <v>4</v>
      </c>
      <c r="D85" s="32" t="s">
        <v>19</v>
      </c>
      <c r="E85" s="33">
        <f>'unselbst. Besch 7_2002'!E91*100/'unselbst. Besch 7_2002'!$N91</f>
        <v>16.083795013850416</v>
      </c>
      <c r="F85" s="33">
        <f>'unselbst. Besch 7_2002'!F91*100/'unselbst. Besch 7_2002'!$N91</f>
        <v>10.439750692520775</v>
      </c>
      <c r="G85" s="33">
        <f>'unselbst. Besch 7_2002'!G91*100/'unselbst. Besch 7_2002'!$N91</f>
        <v>12.725069252077562</v>
      </c>
      <c r="H85" s="33">
        <f>'unselbst. Besch 7_2002'!H91*100/'unselbst. Besch 7_2002'!$N91</f>
        <v>15.495152354570637</v>
      </c>
      <c r="I85" s="33">
        <f>'unselbst. Besch 7_2002'!I91*100/'unselbst. Besch 7_2002'!$N91</f>
        <v>13.019390581717451</v>
      </c>
      <c r="J85" s="33">
        <f>'unselbst. Besch 7_2002'!J91*100/'unselbst. Besch 7_2002'!$N91</f>
        <v>27.008310249307478</v>
      </c>
      <c r="K85" s="33">
        <f>'unselbst. Besch 7_2002'!K91*100/'unselbst. Besch 7_2002'!$N91</f>
        <v>5.228531855955679</v>
      </c>
      <c r="L85" s="33">
        <f>'unselbst. Besch 7_2002'!L91*100/'unselbst. Besch 7_2002'!$N91</f>
        <v>0</v>
      </c>
      <c r="M85" s="33">
        <f>'unselbst. Besch 7_2002'!M91*100/'unselbst. Besch 7_2002'!$N91</f>
        <v>0</v>
      </c>
      <c r="N85" s="33">
        <f>'unselbst. Besch 7_2002'!N91*100/'unselbst. Besch 7_2002'!$N91</f>
        <v>100</v>
      </c>
    </row>
    <row r="86" spans="1:14" x14ac:dyDescent="0.2">
      <c r="A86" s="25" t="s">
        <v>159</v>
      </c>
      <c r="B86" s="25" t="s">
        <v>233</v>
      </c>
      <c r="C86" s="32" t="s">
        <v>4</v>
      </c>
      <c r="D86" s="32" t="s">
        <v>20</v>
      </c>
      <c r="E86" s="33">
        <f>'unselbst. Besch 7_2002'!E92*100/'unselbst. Besch 7_2002'!$N92</f>
        <v>11.512915129151292</v>
      </c>
      <c r="F86" s="33">
        <f>'unselbst. Besch 7_2002'!F92*100/'unselbst. Besch 7_2002'!$N92</f>
        <v>8.2656826568265682</v>
      </c>
      <c r="G86" s="33">
        <f>'unselbst. Besch 7_2002'!G92*100/'unselbst. Besch 7_2002'!$N92</f>
        <v>9.0774907749077496</v>
      </c>
      <c r="H86" s="33">
        <f>'unselbst. Besch 7_2002'!H92*100/'unselbst. Besch 7_2002'!$N92</f>
        <v>14.391143911439114</v>
      </c>
      <c r="I86" s="33">
        <f>'unselbst. Besch 7_2002'!I92*100/'unselbst. Besch 7_2002'!$N92</f>
        <v>20.44280442804428</v>
      </c>
      <c r="J86" s="33">
        <f>'unselbst. Besch 7_2002'!J92*100/'unselbst. Besch 7_2002'!$N92</f>
        <v>16.162361623616235</v>
      </c>
      <c r="K86" s="33">
        <f>'unselbst. Besch 7_2002'!K92*100/'unselbst. Besch 7_2002'!$N92</f>
        <v>20.14760147601476</v>
      </c>
      <c r="L86" s="33">
        <f>'unselbst. Besch 7_2002'!L92*100/'unselbst. Besch 7_2002'!$N92</f>
        <v>0</v>
      </c>
      <c r="M86" s="33">
        <f>'unselbst. Besch 7_2002'!M92*100/'unselbst. Besch 7_2002'!$N92</f>
        <v>0</v>
      </c>
      <c r="N86" s="33">
        <f>'unselbst. Besch 7_2002'!N92*100/'unselbst. Besch 7_2002'!$N92</f>
        <v>100</v>
      </c>
    </row>
    <row r="87" spans="1:14" x14ac:dyDescent="0.2">
      <c r="A87" s="25" t="s">
        <v>160</v>
      </c>
      <c r="B87" s="25" t="s">
        <v>233</v>
      </c>
      <c r="C87" s="32" t="s">
        <v>4</v>
      </c>
      <c r="D87" s="32" t="s">
        <v>21</v>
      </c>
      <c r="E87" s="33">
        <f>'unselbst. Besch 7_2002'!E93*100/'unselbst. Besch 7_2002'!$N93</f>
        <v>75.221238938053091</v>
      </c>
      <c r="F87" s="33">
        <f>'unselbst. Besch 7_2002'!F93*100/'unselbst. Besch 7_2002'!$N93</f>
        <v>15.044247787610619</v>
      </c>
      <c r="G87" s="33">
        <f>'unselbst. Besch 7_2002'!G93*100/'unselbst. Besch 7_2002'!$N93</f>
        <v>9.7345132743362832</v>
      </c>
      <c r="H87" s="33">
        <f>'unselbst. Besch 7_2002'!H93*100/'unselbst. Besch 7_2002'!$N93</f>
        <v>0</v>
      </c>
      <c r="I87" s="33">
        <f>'unselbst. Besch 7_2002'!I93*100/'unselbst. Besch 7_2002'!$N93</f>
        <v>0</v>
      </c>
      <c r="J87" s="33">
        <f>'unselbst. Besch 7_2002'!J93*100/'unselbst. Besch 7_2002'!$N93</f>
        <v>0</v>
      </c>
      <c r="K87" s="33">
        <f>'unselbst. Besch 7_2002'!K93*100/'unselbst. Besch 7_2002'!$N93</f>
        <v>0</v>
      </c>
      <c r="L87" s="33">
        <f>'unselbst. Besch 7_2002'!L93*100/'unselbst. Besch 7_2002'!$N93</f>
        <v>0</v>
      </c>
      <c r="M87" s="33">
        <f>'unselbst. Besch 7_2002'!M93*100/'unselbst. Besch 7_2002'!$N93</f>
        <v>0</v>
      </c>
      <c r="N87" s="33">
        <f>'unselbst. Besch 7_2002'!N93*100/'unselbst. Besch 7_2002'!$N93</f>
        <v>100</v>
      </c>
    </row>
    <row r="88" spans="1:14" x14ac:dyDescent="0.2">
      <c r="A88" s="25" t="s">
        <v>161</v>
      </c>
      <c r="B88" s="25" t="s">
        <v>233</v>
      </c>
      <c r="C88" s="32" t="s">
        <v>4</v>
      </c>
      <c r="D88" s="32" t="s">
        <v>22</v>
      </c>
      <c r="E88" s="33">
        <f>'unselbst. Besch 7_2002'!E94*100/'unselbst. Besch 7_2002'!$N94</f>
        <v>19.067977768277043</v>
      </c>
      <c r="F88" s="33">
        <f>'unselbst. Besch 7_2002'!F94*100/'unselbst. Besch 7_2002'!$N94</f>
        <v>13.894826849080804</v>
      </c>
      <c r="G88" s="33">
        <f>'unselbst. Besch 7_2002'!G94*100/'unselbst. Besch 7_2002'!$N94</f>
        <v>10.431808465156049</v>
      </c>
      <c r="H88" s="33">
        <f>'unselbst. Besch 7_2002'!H94*100/'unselbst. Besch 7_2002'!$N94</f>
        <v>19.538264215476698</v>
      </c>
      <c r="I88" s="33">
        <f>'unselbst. Besch 7_2002'!I94*100/'unselbst. Besch 7_2002'!$N94</f>
        <v>8.1658828559213337</v>
      </c>
      <c r="J88" s="33">
        <f>'unselbst. Besch 7_2002'!J94*100/'unselbst. Besch 7_2002'!$N94</f>
        <v>28.901239846088071</v>
      </c>
      <c r="K88" s="33">
        <f>'unselbst. Besch 7_2002'!K94*100/'unselbst. Besch 7_2002'!$N94</f>
        <v>0</v>
      </c>
      <c r="L88" s="33">
        <f>'unselbst. Besch 7_2002'!L94*100/'unselbst. Besch 7_2002'!$N94</f>
        <v>0</v>
      </c>
      <c r="M88" s="33">
        <f>'unselbst. Besch 7_2002'!M94*100/'unselbst. Besch 7_2002'!$N94</f>
        <v>0</v>
      </c>
      <c r="N88" s="33">
        <f>'unselbst. Besch 7_2002'!N94*100/'unselbst. Besch 7_2002'!$N94</f>
        <v>100</v>
      </c>
    </row>
    <row r="89" spans="1:14" x14ac:dyDescent="0.2">
      <c r="A89" s="25" t="s">
        <v>162</v>
      </c>
      <c r="B89" s="25" t="s">
        <v>233</v>
      </c>
      <c r="C89" s="32" t="s">
        <v>4</v>
      </c>
      <c r="D89" s="32" t="s">
        <v>23</v>
      </c>
      <c r="E89" s="33">
        <f>'unselbst. Besch 7_2002'!E95*100/'unselbst. Besch 7_2002'!$N95</f>
        <v>11.919191919191919</v>
      </c>
      <c r="F89" s="33">
        <f>'unselbst. Besch 7_2002'!F95*100/'unselbst. Besch 7_2002'!$N95</f>
        <v>11.649831649831651</v>
      </c>
      <c r="G89" s="33">
        <f>'unselbst. Besch 7_2002'!G95*100/'unselbst. Besch 7_2002'!$N95</f>
        <v>13.063973063973064</v>
      </c>
      <c r="H89" s="33">
        <f>'unselbst. Besch 7_2002'!H95*100/'unselbst. Besch 7_2002'!$N95</f>
        <v>5.7912457912457915</v>
      </c>
      <c r="I89" s="33">
        <f>'unselbst. Besch 7_2002'!I95*100/'unselbst. Besch 7_2002'!$N95</f>
        <v>5.5892255892255891</v>
      </c>
      <c r="J89" s="33">
        <f>'unselbst. Besch 7_2002'!J95*100/'unselbst. Besch 7_2002'!$N95</f>
        <v>17.710437710437709</v>
      </c>
      <c r="K89" s="33">
        <f>'unselbst. Besch 7_2002'!K95*100/'unselbst. Besch 7_2002'!$N95</f>
        <v>0</v>
      </c>
      <c r="L89" s="33">
        <f>'unselbst. Besch 7_2002'!L95*100/'unselbst. Besch 7_2002'!$N95</f>
        <v>34.276094276094277</v>
      </c>
      <c r="M89" s="33">
        <f>'unselbst. Besch 7_2002'!M95*100/'unselbst. Besch 7_2002'!$N95</f>
        <v>0</v>
      </c>
      <c r="N89" s="33">
        <f>'unselbst. Besch 7_2002'!N95*100/'unselbst. Besch 7_2002'!$N95</f>
        <v>100</v>
      </c>
    </row>
    <row r="90" spans="1:14" x14ac:dyDescent="0.2">
      <c r="A90" s="25" t="s">
        <v>163</v>
      </c>
      <c r="B90" s="25" t="s">
        <v>233</v>
      </c>
      <c r="C90" s="32" t="s">
        <v>4</v>
      </c>
      <c r="D90" s="32" t="s">
        <v>60</v>
      </c>
      <c r="E90" s="33">
        <f>'unselbst. Besch 7_2002'!E96*100/'unselbst. Besch 7_2002'!$N96</f>
        <v>56.745182012847962</v>
      </c>
      <c r="F90" s="33">
        <f>'unselbst. Besch 7_2002'!F96*100/'unselbst. Besch 7_2002'!$N96</f>
        <v>21.5203426124197</v>
      </c>
      <c r="G90" s="33">
        <f>'unselbst. Besch 7_2002'!G96*100/'unselbst. Besch 7_2002'!$N96</f>
        <v>17.66595289079229</v>
      </c>
      <c r="H90" s="33">
        <f>'unselbst. Besch 7_2002'!H96*100/'unselbst. Besch 7_2002'!$N96</f>
        <v>4.0685224839400425</v>
      </c>
      <c r="I90" s="33">
        <f>'unselbst. Besch 7_2002'!I96*100/'unselbst. Besch 7_2002'!$N96</f>
        <v>0</v>
      </c>
      <c r="J90" s="33">
        <f>'unselbst. Besch 7_2002'!J96*100/'unselbst. Besch 7_2002'!$N96</f>
        <v>0</v>
      </c>
      <c r="K90" s="33">
        <f>'unselbst. Besch 7_2002'!K96*100/'unselbst. Besch 7_2002'!$N96</f>
        <v>0</v>
      </c>
      <c r="L90" s="33">
        <f>'unselbst. Besch 7_2002'!L96*100/'unselbst. Besch 7_2002'!$N96</f>
        <v>0</v>
      </c>
      <c r="M90" s="33">
        <f>'unselbst. Besch 7_2002'!M96*100/'unselbst. Besch 7_2002'!$N96</f>
        <v>0</v>
      </c>
      <c r="N90" s="33">
        <f>'unselbst. Besch 7_2002'!N96*100/'unselbst. Besch 7_2002'!$N96</f>
        <v>100</v>
      </c>
    </row>
    <row r="91" spans="1:14" x14ac:dyDescent="0.2">
      <c r="A91" s="25" t="s">
        <v>164</v>
      </c>
      <c r="B91" s="25" t="s">
        <v>233</v>
      </c>
      <c r="C91" s="32" t="s">
        <v>4</v>
      </c>
      <c r="D91" s="32" t="s">
        <v>26</v>
      </c>
      <c r="E91" s="33">
        <f>'unselbst. Besch 7_2002'!E97*100/'unselbst. Besch 7_2002'!$N97</f>
        <v>42.755344418052253</v>
      </c>
      <c r="F91" s="33">
        <f>'unselbst. Besch 7_2002'!F97*100/'unselbst. Besch 7_2002'!$N97</f>
        <v>27.553444180522565</v>
      </c>
      <c r="G91" s="33">
        <f>'unselbst. Besch 7_2002'!G97*100/'unselbst. Besch 7_2002'!$N97</f>
        <v>18.289786223277911</v>
      </c>
      <c r="H91" s="33">
        <f>'unselbst. Besch 7_2002'!H97*100/'unselbst. Besch 7_2002'!$N97</f>
        <v>11.401425178147269</v>
      </c>
      <c r="I91" s="33">
        <f>'unselbst. Besch 7_2002'!I97*100/'unselbst. Besch 7_2002'!$N97</f>
        <v>0</v>
      </c>
      <c r="J91" s="33">
        <f>'unselbst. Besch 7_2002'!J97*100/'unselbst. Besch 7_2002'!$N97</f>
        <v>0</v>
      </c>
      <c r="K91" s="33">
        <f>'unselbst. Besch 7_2002'!K97*100/'unselbst. Besch 7_2002'!$N97</f>
        <v>0</v>
      </c>
      <c r="L91" s="33">
        <f>'unselbst. Besch 7_2002'!L97*100/'unselbst. Besch 7_2002'!$N97</f>
        <v>0</v>
      </c>
      <c r="M91" s="33">
        <f>'unselbst. Besch 7_2002'!M97*100/'unselbst. Besch 7_2002'!$N97</f>
        <v>0</v>
      </c>
      <c r="N91" s="33">
        <f>'unselbst. Besch 7_2002'!N97*100/'unselbst. Besch 7_2002'!$N97</f>
        <v>100</v>
      </c>
    </row>
    <row r="92" spans="1:14" x14ac:dyDescent="0.2">
      <c r="A92" s="25" t="s">
        <v>165</v>
      </c>
      <c r="B92" s="25" t="s">
        <v>233</v>
      </c>
      <c r="C92" s="32" t="s">
        <v>4</v>
      </c>
      <c r="D92" s="32" t="s">
        <v>27</v>
      </c>
      <c r="E92" s="33">
        <f>'unselbst. Besch 7_2002'!E98*100/'unselbst. Besch 7_2002'!$N98</f>
        <v>10.907288051561725</v>
      </c>
      <c r="F92" s="33">
        <f>'unselbst. Besch 7_2002'!F98*100/'unselbst. Besch 7_2002'!$N98</f>
        <v>13.848950586679887</v>
      </c>
      <c r="G92" s="33">
        <f>'unselbst. Besch 7_2002'!G98*100/'unselbst. Besch 7_2002'!$N98</f>
        <v>15.336308048256486</v>
      </c>
      <c r="H92" s="33">
        <f>'unselbst. Besch 7_2002'!H98*100/'unselbst. Besch 7_2002'!$N98</f>
        <v>24.690133862171542</v>
      </c>
      <c r="I92" s="33">
        <f>'unselbst. Besch 7_2002'!I98*100/'unselbst. Besch 7_2002'!$N98</f>
        <v>18.591968269707486</v>
      </c>
      <c r="J92" s="33">
        <f>'unselbst. Besch 7_2002'!J98*100/'unselbst. Besch 7_2002'!$N98</f>
        <v>12.378119319120806</v>
      </c>
      <c r="K92" s="33">
        <f>'unselbst. Besch 7_2002'!K98*100/'unselbst. Besch 7_2002'!$N98</f>
        <v>4.2472318625020655</v>
      </c>
      <c r="L92" s="33">
        <f>'unselbst. Besch 7_2002'!L98*100/'unselbst. Besch 7_2002'!$N98</f>
        <v>0</v>
      </c>
      <c r="M92" s="33">
        <f>'unselbst. Besch 7_2002'!M98*100/'unselbst. Besch 7_2002'!$N98</f>
        <v>0</v>
      </c>
      <c r="N92" s="33">
        <f>'unselbst. Besch 7_2002'!N98*100/'unselbst. Besch 7_2002'!$N98</f>
        <v>100</v>
      </c>
    </row>
    <row r="93" spans="1:14" x14ac:dyDescent="0.2">
      <c r="A93" s="25" t="s">
        <v>166</v>
      </c>
      <c r="B93" s="25" t="s">
        <v>233</v>
      </c>
      <c r="C93" s="32" t="s">
        <v>4</v>
      </c>
      <c r="D93" s="32" t="s">
        <v>28</v>
      </c>
      <c r="E93" s="33">
        <f>'unselbst. Besch 7_2002'!E99*100/'unselbst. Besch 7_2002'!$N99</f>
        <v>16.463620981387479</v>
      </c>
      <c r="F93" s="33">
        <f>'unselbst. Besch 7_2002'!F99*100/'unselbst. Besch 7_2002'!$N99</f>
        <v>18.883248730964468</v>
      </c>
      <c r="G93" s="33">
        <f>'unselbst. Besch 7_2002'!G99*100/'unselbst. Besch 7_2002'!$N99</f>
        <v>16.480541455160743</v>
      </c>
      <c r="H93" s="33">
        <f>'unselbst. Besch 7_2002'!H99*100/'unselbst. Besch 7_2002'!$N99</f>
        <v>24.585448392554991</v>
      </c>
      <c r="I93" s="33">
        <f>'unselbst. Besch 7_2002'!I99*100/'unselbst. Besch 7_2002'!$N99</f>
        <v>14.433164128595601</v>
      </c>
      <c r="J93" s="33">
        <f>'unselbst. Besch 7_2002'!J99*100/'unselbst. Besch 7_2002'!$N99</f>
        <v>3.6040609137055837</v>
      </c>
      <c r="K93" s="33">
        <f>'unselbst. Besch 7_2002'!K99*100/'unselbst. Besch 7_2002'!$N99</f>
        <v>5.5499153976311337</v>
      </c>
      <c r="L93" s="33">
        <f>'unselbst. Besch 7_2002'!L99*100/'unselbst. Besch 7_2002'!$N99</f>
        <v>0</v>
      </c>
      <c r="M93" s="33">
        <f>'unselbst. Besch 7_2002'!M99*100/'unselbst. Besch 7_2002'!$N99</f>
        <v>0</v>
      </c>
      <c r="N93" s="33">
        <f>'unselbst. Besch 7_2002'!N99*100/'unselbst. Besch 7_2002'!$N99</f>
        <v>100</v>
      </c>
    </row>
    <row r="94" spans="1:14" x14ac:dyDescent="0.2">
      <c r="A94" s="25" t="s">
        <v>167</v>
      </c>
      <c r="B94" s="25" t="s">
        <v>233</v>
      </c>
      <c r="C94" s="32" t="s">
        <v>4</v>
      </c>
      <c r="D94" s="32" t="s">
        <v>29</v>
      </c>
      <c r="E94" s="33">
        <f>'unselbst. Besch 7_2002'!E100*100/'unselbst. Besch 7_2002'!$N100</f>
        <v>12.956389452332656</v>
      </c>
      <c r="F94" s="33">
        <f>'unselbst. Besch 7_2002'!F100*100/'unselbst. Besch 7_2002'!$N100</f>
        <v>11.967545638945234</v>
      </c>
      <c r="G94" s="33">
        <f>'unselbst. Besch 7_2002'!G100*100/'unselbst. Besch 7_2002'!$N100</f>
        <v>18.052738336713997</v>
      </c>
      <c r="H94" s="33">
        <f>'unselbst. Besch 7_2002'!H100*100/'unselbst. Besch 7_2002'!$N100</f>
        <v>27.358012170385397</v>
      </c>
      <c r="I94" s="33">
        <f>'unselbst. Besch 7_2002'!I100*100/'unselbst. Besch 7_2002'!$N100</f>
        <v>17.266734279918865</v>
      </c>
      <c r="J94" s="33">
        <f>'unselbst. Besch 7_2002'!J100*100/'unselbst. Besch 7_2002'!$N100</f>
        <v>12.398580121703853</v>
      </c>
      <c r="K94" s="33">
        <f>'unselbst. Besch 7_2002'!K100*100/'unselbst. Besch 7_2002'!$N100</f>
        <v>0</v>
      </c>
      <c r="L94" s="33">
        <f>'unselbst. Besch 7_2002'!L100*100/'unselbst. Besch 7_2002'!$N100</f>
        <v>0</v>
      </c>
      <c r="M94" s="33">
        <f>'unselbst. Besch 7_2002'!M100*100/'unselbst. Besch 7_2002'!$N100</f>
        <v>0</v>
      </c>
      <c r="N94" s="33">
        <f>'unselbst. Besch 7_2002'!N100*100/'unselbst. Besch 7_2002'!$N100</f>
        <v>100</v>
      </c>
    </row>
    <row r="95" spans="1:14" x14ac:dyDescent="0.2">
      <c r="A95" s="25" t="s">
        <v>168</v>
      </c>
      <c r="B95" s="25" t="s">
        <v>233</v>
      </c>
      <c r="C95" s="32" t="s">
        <v>4</v>
      </c>
      <c r="D95" s="32" t="s">
        <v>30</v>
      </c>
      <c r="E95" s="33">
        <f>'unselbst. Besch 7_2002'!E101*100/'unselbst. Besch 7_2002'!$N101</f>
        <v>17.340521114106021</v>
      </c>
      <c r="F95" s="33">
        <f>'unselbst. Besch 7_2002'!F101*100/'unselbst. Besch 7_2002'!$N101</f>
        <v>21.383647798742139</v>
      </c>
      <c r="G95" s="33">
        <f>'unselbst. Besch 7_2002'!G101*100/'unselbst. Besch 7_2002'!$N101</f>
        <v>26.325247079964061</v>
      </c>
      <c r="H95" s="33">
        <f>'unselbst. Besch 7_2002'!H101*100/'unselbst. Besch 7_2002'!$N101</f>
        <v>17.160826594788858</v>
      </c>
      <c r="I95" s="33">
        <f>'unselbst. Besch 7_2002'!I101*100/'unselbst. Besch 7_2002'!$N101</f>
        <v>17.78975741239892</v>
      </c>
      <c r="J95" s="33">
        <f>'unselbst. Besch 7_2002'!J101*100/'unselbst. Besch 7_2002'!$N101</f>
        <v>0</v>
      </c>
      <c r="K95" s="33">
        <f>'unselbst. Besch 7_2002'!K101*100/'unselbst. Besch 7_2002'!$N101</f>
        <v>0</v>
      </c>
      <c r="L95" s="33">
        <f>'unselbst. Besch 7_2002'!L101*100/'unselbst. Besch 7_2002'!$N101</f>
        <v>0</v>
      </c>
      <c r="M95" s="33">
        <f>'unselbst. Besch 7_2002'!M101*100/'unselbst. Besch 7_2002'!$N101</f>
        <v>0</v>
      </c>
      <c r="N95" s="33">
        <f>'unselbst. Besch 7_2002'!N101*100/'unselbst. Besch 7_2002'!$N101</f>
        <v>100</v>
      </c>
    </row>
    <row r="96" spans="1:14" x14ac:dyDescent="0.2">
      <c r="A96" s="25" t="s">
        <v>169</v>
      </c>
      <c r="B96" s="25" t="s">
        <v>233</v>
      </c>
      <c r="C96" s="32" t="s">
        <v>4</v>
      </c>
      <c r="D96" s="32" t="s">
        <v>31</v>
      </c>
      <c r="E96" s="33">
        <f>'unselbst. Besch 7_2002'!E102*100/'unselbst. Besch 7_2002'!$N102</f>
        <v>13.174273858921161</v>
      </c>
      <c r="F96" s="33">
        <f>'unselbst. Besch 7_2002'!F102*100/'unselbst. Besch 7_2002'!$N102</f>
        <v>9.4139004149377588</v>
      </c>
      <c r="G96" s="33">
        <f>'unselbst. Besch 7_2002'!G102*100/'unselbst. Besch 7_2002'!$N102</f>
        <v>10.477178423236515</v>
      </c>
      <c r="H96" s="33">
        <f>'unselbst. Besch 7_2002'!H102*100/'unselbst. Besch 7_2002'!$N102</f>
        <v>13.770746887966805</v>
      </c>
      <c r="I96" s="33">
        <f>'unselbst. Besch 7_2002'!I102*100/'unselbst. Besch 7_2002'!$N102</f>
        <v>12.214730290456432</v>
      </c>
      <c r="J96" s="33">
        <f>'unselbst. Besch 7_2002'!J102*100/'unselbst. Besch 7_2002'!$N102</f>
        <v>23.28838174273859</v>
      </c>
      <c r="K96" s="33">
        <f>'unselbst. Besch 7_2002'!K102*100/'unselbst. Besch 7_2002'!$N102</f>
        <v>17.660788381742737</v>
      </c>
      <c r="L96" s="33">
        <f>'unselbst. Besch 7_2002'!L102*100/'unselbst. Besch 7_2002'!$N102</f>
        <v>0</v>
      </c>
      <c r="M96" s="33">
        <f>'unselbst. Besch 7_2002'!M102*100/'unselbst. Besch 7_2002'!$N102</f>
        <v>0</v>
      </c>
      <c r="N96" s="33">
        <f>'unselbst. Besch 7_2002'!N102*100/'unselbst. Besch 7_2002'!$N102</f>
        <v>100</v>
      </c>
    </row>
    <row r="97" spans="1:14" x14ac:dyDescent="0.2">
      <c r="A97" s="25" t="s">
        <v>170</v>
      </c>
      <c r="B97" s="25" t="s">
        <v>233</v>
      </c>
      <c r="C97" s="32" t="s">
        <v>4</v>
      </c>
      <c r="D97" s="32" t="s">
        <v>32</v>
      </c>
      <c r="E97" s="33">
        <f>'unselbst. Besch 7_2002'!E103*100/'unselbst. Besch 7_2002'!$N103</f>
        <v>7.6063742401839987</v>
      </c>
      <c r="F97" s="33">
        <f>'unselbst. Besch 7_2002'!F103*100/'unselbst. Besch 7_2002'!$N103</f>
        <v>10.021356990307211</v>
      </c>
      <c r="G97" s="33">
        <f>'unselbst. Besch 7_2002'!G103*100/'unselbst. Besch 7_2002'!$N103</f>
        <v>10.152784622966978</v>
      </c>
      <c r="H97" s="33">
        <f>'unselbst. Besch 7_2002'!H103*100/'unselbst. Besch 7_2002'!$N103</f>
        <v>10.464925250533925</v>
      </c>
      <c r="I97" s="33">
        <f>'unselbst. Besch 7_2002'!I103*100/'unselbst. Besch 7_2002'!$N103</f>
        <v>9.3477903729259069</v>
      </c>
      <c r="J97" s="33">
        <f>'unselbst. Besch 7_2002'!J103*100/'unselbst. Besch 7_2002'!$N103</f>
        <v>16.773451618202728</v>
      </c>
      <c r="K97" s="33">
        <f>'unselbst. Besch 7_2002'!K103*100/'unselbst. Besch 7_2002'!$N103</f>
        <v>4.1235419747001805</v>
      </c>
      <c r="L97" s="33">
        <f>'unselbst. Besch 7_2002'!L103*100/'unselbst. Besch 7_2002'!$N103</f>
        <v>31.50977493017907</v>
      </c>
      <c r="M97" s="33">
        <f>'unselbst. Besch 7_2002'!M103*100/'unselbst. Besch 7_2002'!$N103</f>
        <v>0</v>
      </c>
      <c r="N97" s="33">
        <f>'unselbst. Besch 7_2002'!N103*100/'unselbst. Besch 7_2002'!$N103</f>
        <v>100</v>
      </c>
    </row>
    <row r="98" spans="1:14" x14ac:dyDescent="0.2">
      <c r="A98" s="25" t="s">
        <v>171</v>
      </c>
      <c r="B98" s="25" t="s">
        <v>233</v>
      </c>
      <c r="C98" s="32" t="s">
        <v>4</v>
      </c>
      <c r="D98" s="32" t="s">
        <v>61</v>
      </c>
      <c r="E98" s="33">
        <f>'unselbst. Besch 7_2002'!E104*100/'unselbst. Besch 7_2002'!$N104</f>
        <v>4.2918454935622314</v>
      </c>
      <c r="F98" s="33">
        <f>'unselbst. Besch 7_2002'!F104*100/'unselbst. Besch 7_2002'!$N104</f>
        <v>2.5751072961373391</v>
      </c>
      <c r="G98" s="33">
        <f>'unselbst. Besch 7_2002'!G104*100/'unselbst. Besch 7_2002'!$N104</f>
        <v>0</v>
      </c>
      <c r="H98" s="33">
        <f>'unselbst. Besch 7_2002'!H104*100/'unselbst. Besch 7_2002'!$N104</f>
        <v>43.776824034334766</v>
      </c>
      <c r="I98" s="33">
        <f>'unselbst. Besch 7_2002'!I104*100/'unselbst. Besch 7_2002'!$N104</f>
        <v>0</v>
      </c>
      <c r="J98" s="33">
        <f>'unselbst. Besch 7_2002'!J104*100/'unselbst. Besch 7_2002'!$N104</f>
        <v>49.356223175965667</v>
      </c>
      <c r="K98" s="33">
        <f>'unselbst. Besch 7_2002'!K104*100/'unselbst. Besch 7_2002'!$N104</f>
        <v>0</v>
      </c>
      <c r="L98" s="33">
        <f>'unselbst. Besch 7_2002'!L104*100/'unselbst. Besch 7_2002'!$N104</f>
        <v>0</v>
      </c>
      <c r="M98" s="33">
        <f>'unselbst. Besch 7_2002'!M104*100/'unselbst. Besch 7_2002'!$N104</f>
        <v>0</v>
      </c>
      <c r="N98" s="33">
        <f>'unselbst. Besch 7_2002'!N104*100/'unselbst. Besch 7_2002'!$N104</f>
        <v>100</v>
      </c>
    </row>
    <row r="99" spans="1:14" x14ac:dyDescent="0.2">
      <c r="A99" s="25" t="s">
        <v>172</v>
      </c>
      <c r="B99" s="25" t="s">
        <v>233</v>
      </c>
      <c r="C99" s="32" t="s">
        <v>4</v>
      </c>
      <c r="D99" s="32" t="s">
        <v>33</v>
      </c>
      <c r="E99" s="33">
        <f>'unselbst. Besch 7_2002'!E105*100/'unselbst. Besch 7_2002'!$N105</f>
        <v>5.6447345210795552</v>
      </c>
      <c r="F99" s="33">
        <f>'unselbst. Besch 7_2002'!F105*100/'unselbst. Besch 7_2002'!$N105</f>
        <v>6.4385253131063678</v>
      </c>
      <c r="G99" s="33">
        <f>'unselbst. Besch 7_2002'!G105*100/'unselbst. Besch 7_2002'!$N105</f>
        <v>6.315046745457753</v>
      </c>
      <c r="H99" s="33">
        <f>'unselbst. Besch 7_2002'!H105*100/'unselbst. Besch 7_2002'!$N105</f>
        <v>6.5620038807549834</v>
      </c>
      <c r="I99" s="33">
        <f>'unselbst. Besch 7_2002'!I105*100/'unselbst. Besch 7_2002'!$N105</f>
        <v>3.1398835773505027</v>
      </c>
      <c r="J99" s="33">
        <f>'unselbst. Besch 7_2002'!J105*100/'unselbst. Besch 7_2002'!$N105</f>
        <v>2.8929264420532723</v>
      </c>
      <c r="K99" s="33">
        <f>'unselbst. Besch 7_2002'!K105*100/'unselbst. Besch 7_2002'!$N105</f>
        <v>15.082025048509438</v>
      </c>
      <c r="L99" s="33">
        <f>'unselbst. Besch 7_2002'!L105*100/'unselbst. Besch 7_2002'!$N105</f>
        <v>29.088022578938084</v>
      </c>
      <c r="M99" s="33">
        <f>'unselbst. Besch 7_2002'!M105*100/'unselbst. Besch 7_2002'!$N105</f>
        <v>24.836831892750045</v>
      </c>
      <c r="N99" s="33">
        <f>'unselbst. Besch 7_2002'!N105*100/'unselbst. Besch 7_2002'!$N105</f>
        <v>100</v>
      </c>
    </row>
    <row r="100" spans="1:14" x14ac:dyDescent="0.2">
      <c r="A100" s="25" t="s">
        <v>173</v>
      </c>
      <c r="B100" s="25" t="s">
        <v>233</v>
      </c>
      <c r="C100" s="32" t="s">
        <v>4</v>
      </c>
      <c r="D100" s="32" t="s">
        <v>34</v>
      </c>
      <c r="E100" s="33">
        <f>'unselbst. Besch 7_2002'!E106*100/'unselbst. Besch 7_2002'!$N106</f>
        <v>23.46153846153846</v>
      </c>
      <c r="F100" s="33">
        <f>'unselbst. Besch 7_2002'!F106*100/'unselbst. Besch 7_2002'!$N106</f>
        <v>14.615384615384615</v>
      </c>
      <c r="G100" s="33">
        <f>'unselbst. Besch 7_2002'!G106*100/'unselbst. Besch 7_2002'!$N106</f>
        <v>21.53846153846154</v>
      </c>
      <c r="H100" s="33">
        <f>'unselbst. Besch 7_2002'!H106*100/'unselbst. Besch 7_2002'!$N106</f>
        <v>17.692307692307693</v>
      </c>
      <c r="I100" s="33">
        <f>'unselbst. Besch 7_2002'!I106*100/'unselbst. Besch 7_2002'!$N106</f>
        <v>22.692307692307693</v>
      </c>
      <c r="J100" s="33">
        <f>'unselbst. Besch 7_2002'!J106*100/'unselbst. Besch 7_2002'!$N106</f>
        <v>0</v>
      </c>
      <c r="K100" s="33">
        <f>'unselbst. Besch 7_2002'!K106*100/'unselbst. Besch 7_2002'!$N106</f>
        <v>0</v>
      </c>
      <c r="L100" s="33">
        <f>'unselbst. Besch 7_2002'!L106*100/'unselbst. Besch 7_2002'!$N106</f>
        <v>0</v>
      </c>
      <c r="M100" s="33">
        <f>'unselbst. Besch 7_2002'!M106*100/'unselbst. Besch 7_2002'!$N106</f>
        <v>0</v>
      </c>
      <c r="N100" s="33">
        <f>'unselbst. Besch 7_2002'!N106*100/'unselbst. Besch 7_2002'!$N106</f>
        <v>100</v>
      </c>
    </row>
    <row r="101" spans="1:14" x14ac:dyDescent="0.2">
      <c r="A101" s="25" t="s">
        <v>174</v>
      </c>
      <c r="B101" s="25" t="s">
        <v>233</v>
      </c>
      <c r="C101" s="32" t="s">
        <v>4</v>
      </c>
      <c r="D101" s="32" t="s">
        <v>69</v>
      </c>
      <c r="E101" s="33">
        <f>'unselbst. Besch 7_2002'!E107*100/'unselbst. Besch 7_2002'!$N107</f>
        <v>81.981981981981988</v>
      </c>
      <c r="F101" s="33">
        <f>'unselbst. Besch 7_2002'!F107*100/'unselbst. Besch 7_2002'!$N107</f>
        <v>18.018018018018019</v>
      </c>
      <c r="G101" s="33">
        <f>'unselbst. Besch 7_2002'!G107*100/'unselbst. Besch 7_2002'!$N107</f>
        <v>0</v>
      </c>
      <c r="H101" s="33">
        <f>'unselbst. Besch 7_2002'!H107*100/'unselbst. Besch 7_2002'!$N107</f>
        <v>0</v>
      </c>
      <c r="I101" s="33">
        <f>'unselbst. Besch 7_2002'!I107*100/'unselbst. Besch 7_2002'!$N107</f>
        <v>0</v>
      </c>
      <c r="J101" s="33">
        <f>'unselbst. Besch 7_2002'!J107*100/'unselbst. Besch 7_2002'!$N107</f>
        <v>0</v>
      </c>
      <c r="K101" s="33">
        <f>'unselbst. Besch 7_2002'!K107*100/'unselbst. Besch 7_2002'!$N107</f>
        <v>0</v>
      </c>
      <c r="L101" s="33">
        <f>'unselbst. Besch 7_2002'!L107*100/'unselbst. Besch 7_2002'!$N107</f>
        <v>0</v>
      </c>
      <c r="M101" s="33">
        <f>'unselbst. Besch 7_2002'!M107*100/'unselbst. Besch 7_2002'!$N107</f>
        <v>0</v>
      </c>
      <c r="N101" s="33">
        <f>'unselbst. Besch 7_2002'!N107*100/'unselbst. Besch 7_2002'!$N107</f>
        <v>100</v>
      </c>
    </row>
    <row r="102" spans="1:14" x14ac:dyDescent="0.2">
      <c r="A102" s="25" t="s">
        <v>175</v>
      </c>
      <c r="B102" s="25" t="s">
        <v>233</v>
      </c>
      <c r="C102" s="32" t="s">
        <v>4</v>
      </c>
      <c r="D102" s="32" t="s">
        <v>36</v>
      </c>
      <c r="E102" s="33">
        <f>'unselbst. Besch 7_2002'!E108*100/'unselbst. Besch 7_2002'!$N108</f>
        <v>28.05298013245033</v>
      </c>
      <c r="F102" s="33">
        <f>'unselbst. Besch 7_2002'!F108*100/'unselbst. Besch 7_2002'!$N108</f>
        <v>16.794701986754966</v>
      </c>
      <c r="G102" s="33">
        <f>'unselbst. Besch 7_2002'!G108*100/'unselbst. Besch 7_2002'!$N108</f>
        <v>15.072847682119205</v>
      </c>
      <c r="H102" s="33">
        <f>'unselbst. Besch 7_2002'!H108*100/'unselbst. Besch 7_2002'!$N108</f>
        <v>17.721854304635762</v>
      </c>
      <c r="I102" s="33">
        <f>'unselbst. Besch 7_2002'!I108*100/'unselbst. Besch 7_2002'!$N108</f>
        <v>11.152317880794701</v>
      </c>
      <c r="J102" s="33">
        <f>'unselbst. Besch 7_2002'!J108*100/'unselbst. Besch 7_2002'!$N108</f>
        <v>3.2582781456953644</v>
      </c>
      <c r="K102" s="33">
        <f>'unselbst. Besch 7_2002'!K108*100/'unselbst. Besch 7_2002'!$N108</f>
        <v>7.9470198675496686</v>
      </c>
      <c r="L102" s="33">
        <f>'unselbst. Besch 7_2002'!L108*100/'unselbst. Besch 7_2002'!$N108</f>
        <v>0</v>
      </c>
      <c r="M102" s="33">
        <f>'unselbst. Besch 7_2002'!M108*100/'unselbst. Besch 7_2002'!$N108</f>
        <v>0</v>
      </c>
      <c r="N102" s="33">
        <f>'unselbst. Besch 7_2002'!N108*100/'unselbst. Besch 7_2002'!$N108</f>
        <v>100</v>
      </c>
    </row>
    <row r="103" spans="1:14" x14ac:dyDescent="0.2">
      <c r="A103" s="25" t="s">
        <v>176</v>
      </c>
      <c r="B103" s="25" t="s">
        <v>233</v>
      </c>
      <c r="C103" s="32" t="s">
        <v>5</v>
      </c>
      <c r="D103" s="32" t="s">
        <v>12</v>
      </c>
      <c r="E103" s="33">
        <f>'unselbst. Besch 7_2002'!E112*100/'unselbst. Besch 7_2002'!$N112</f>
        <v>0.94339622641509435</v>
      </c>
      <c r="F103" s="33">
        <f>'unselbst. Besch 7_2002'!F112*100/'unselbst. Besch 7_2002'!$N112</f>
        <v>2.1440823327615779</v>
      </c>
      <c r="G103" s="33">
        <f>'unselbst. Besch 7_2002'!G112*100/'unselbst. Besch 7_2002'!$N112</f>
        <v>1.1149228130360205</v>
      </c>
      <c r="H103" s="33">
        <f>'unselbst. Besch 7_2002'!H112*100/'unselbst. Besch 7_2002'!$N112</f>
        <v>0</v>
      </c>
      <c r="I103" s="33">
        <f>'unselbst. Besch 7_2002'!I112*100/'unselbst. Besch 7_2002'!$N112</f>
        <v>14.322469982847341</v>
      </c>
      <c r="J103" s="33">
        <f>'unselbst. Besch 7_2002'!J112*100/'unselbst. Besch 7_2002'!$N112</f>
        <v>15.351629502572898</v>
      </c>
      <c r="K103" s="33">
        <f>'unselbst. Besch 7_2002'!K112*100/'unselbst. Besch 7_2002'!$N112</f>
        <v>66.123499142367066</v>
      </c>
      <c r="L103" s="33">
        <f>'unselbst. Besch 7_2002'!L112*100/'unselbst. Besch 7_2002'!$N112</f>
        <v>0</v>
      </c>
      <c r="M103" s="33">
        <f>'unselbst. Besch 7_2002'!M112*100/'unselbst. Besch 7_2002'!$N112</f>
        <v>0</v>
      </c>
      <c r="N103" s="33">
        <f>'unselbst. Besch 7_2002'!N112*100/'unselbst. Besch 7_2002'!$N112</f>
        <v>100</v>
      </c>
    </row>
    <row r="104" spans="1:14" x14ac:dyDescent="0.2">
      <c r="A104" s="25" t="s">
        <v>177</v>
      </c>
      <c r="B104" s="25" t="s">
        <v>233</v>
      </c>
      <c r="C104" s="32" t="s">
        <v>5</v>
      </c>
      <c r="D104" s="32" t="s">
        <v>13</v>
      </c>
      <c r="E104" s="33">
        <f>'unselbst. Besch 7_2002'!E113*100/'unselbst. Besch 7_2002'!$N113</f>
        <v>0.20796197266785502</v>
      </c>
      <c r="F104" s="33">
        <f>'unselbst. Besch 7_2002'!F113*100/'unselbst. Besch 7_2002'!$N113</f>
        <v>0.26737967914438504</v>
      </c>
      <c r="G104" s="33">
        <f>'unselbst. Besch 7_2002'!G113*100/'unselbst. Besch 7_2002'!$N113</f>
        <v>1.4260249554367201</v>
      </c>
      <c r="H104" s="33">
        <f>'unselbst. Besch 7_2002'!H113*100/'unselbst. Besch 7_2002'!$N113</f>
        <v>5.8229352346999406</v>
      </c>
      <c r="I104" s="33">
        <f>'unselbst. Besch 7_2002'!I113*100/'unselbst. Besch 7_2002'!$N113</f>
        <v>11.467617349970292</v>
      </c>
      <c r="J104" s="33">
        <f>'unselbst. Besch 7_2002'!J113*100/'unselbst. Besch 7_2002'!$N113</f>
        <v>33.71954842543078</v>
      </c>
      <c r="K104" s="33">
        <f>'unselbst. Besch 7_2002'!K113*100/'unselbst. Besch 7_2002'!$N113</f>
        <v>28.282828282828284</v>
      </c>
      <c r="L104" s="33">
        <f>'unselbst. Besch 7_2002'!L113*100/'unselbst. Besch 7_2002'!$N113</f>
        <v>18.805704099821746</v>
      </c>
      <c r="M104" s="33">
        <f>'unselbst. Besch 7_2002'!M113*100/'unselbst. Besch 7_2002'!$N113</f>
        <v>0</v>
      </c>
      <c r="N104" s="33">
        <f>'unselbst. Besch 7_2002'!N113*100/'unselbst. Besch 7_2002'!$N113</f>
        <v>100</v>
      </c>
    </row>
    <row r="105" spans="1:14" x14ac:dyDescent="0.2">
      <c r="A105" s="25" t="s">
        <v>178</v>
      </c>
      <c r="B105" s="25" t="s">
        <v>233</v>
      </c>
      <c r="C105" s="32" t="s">
        <v>5</v>
      </c>
      <c r="D105" s="32" t="s">
        <v>14</v>
      </c>
      <c r="E105" s="33">
        <f>'unselbst. Besch 7_2002'!E114*100/'unselbst. Besch 7_2002'!$N114</f>
        <v>6.4935064935064929E-2</v>
      </c>
      <c r="F105" s="33">
        <f>'unselbst. Besch 7_2002'!F114*100/'unselbst. Besch 7_2002'!$N114</f>
        <v>0.51948051948051943</v>
      </c>
      <c r="G105" s="33">
        <f>'unselbst. Besch 7_2002'!G114*100/'unselbst. Besch 7_2002'!$N114</f>
        <v>1.4935064935064934</v>
      </c>
      <c r="H105" s="33">
        <f>'unselbst. Besch 7_2002'!H114*100/'unselbst. Besch 7_2002'!$N114</f>
        <v>10.064935064935066</v>
      </c>
      <c r="I105" s="33">
        <f>'unselbst. Besch 7_2002'!I114*100/'unselbst. Besch 7_2002'!$N114</f>
        <v>39.805194805194802</v>
      </c>
      <c r="J105" s="33">
        <f>'unselbst. Besch 7_2002'!J114*100/'unselbst. Besch 7_2002'!$N114</f>
        <v>48.051948051948052</v>
      </c>
      <c r="K105" s="33">
        <f>'unselbst. Besch 7_2002'!K114*100/'unselbst. Besch 7_2002'!$N114</f>
        <v>0</v>
      </c>
      <c r="L105" s="33">
        <f>'unselbst. Besch 7_2002'!L114*100/'unselbst. Besch 7_2002'!$N114</f>
        <v>0</v>
      </c>
      <c r="M105" s="33">
        <f>'unselbst. Besch 7_2002'!M114*100/'unselbst. Besch 7_2002'!$N114</f>
        <v>0</v>
      </c>
      <c r="N105" s="33">
        <f>'unselbst. Besch 7_2002'!N114*100/'unselbst. Besch 7_2002'!$N114</f>
        <v>100</v>
      </c>
    </row>
    <row r="106" spans="1:14" x14ac:dyDescent="0.2">
      <c r="A106" s="25" t="s">
        <v>179</v>
      </c>
      <c r="B106" s="25" t="s">
        <v>233</v>
      </c>
      <c r="C106" s="32" t="s">
        <v>5</v>
      </c>
      <c r="D106" s="32" t="s">
        <v>15</v>
      </c>
      <c r="E106" s="33">
        <f>'unselbst. Besch 7_2002'!E115*100/'unselbst. Besch 7_2002'!$N115</f>
        <v>0.12833675564681724</v>
      </c>
      <c r="F106" s="33">
        <f>'unselbst. Besch 7_2002'!F115*100/'unselbst. Besch 7_2002'!$N115</f>
        <v>3.6190965092402463</v>
      </c>
      <c r="G106" s="33">
        <f>'unselbst. Besch 7_2002'!G115*100/'unselbst. Besch 7_2002'!$N115</f>
        <v>7.0841889117043122</v>
      </c>
      <c r="H106" s="33">
        <f>'unselbst. Besch 7_2002'!H115*100/'unselbst. Besch 7_2002'!$N115</f>
        <v>27.951745379876797</v>
      </c>
      <c r="I106" s="33">
        <f>'unselbst. Besch 7_2002'!I115*100/'unselbst. Besch 7_2002'!$N115</f>
        <v>33.059548254620125</v>
      </c>
      <c r="J106" s="33">
        <f>'unselbst. Besch 7_2002'!J115*100/'unselbst. Besch 7_2002'!$N115</f>
        <v>28.157084188911703</v>
      </c>
      <c r="K106" s="33">
        <f>'unselbst. Besch 7_2002'!K115*100/'unselbst. Besch 7_2002'!$N115</f>
        <v>0</v>
      </c>
      <c r="L106" s="33">
        <f>'unselbst. Besch 7_2002'!L115*100/'unselbst. Besch 7_2002'!$N115</f>
        <v>0</v>
      </c>
      <c r="M106" s="33">
        <f>'unselbst. Besch 7_2002'!M115*100/'unselbst. Besch 7_2002'!$N115</f>
        <v>0</v>
      </c>
      <c r="N106" s="33">
        <f>'unselbst. Besch 7_2002'!N115*100/'unselbst. Besch 7_2002'!$N115</f>
        <v>100</v>
      </c>
    </row>
    <row r="107" spans="1:14" x14ac:dyDescent="0.2">
      <c r="A107" s="25" t="s">
        <v>180</v>
      </c>
      <c r="B107" s="25" t="s">
        <v>233</v>
      </c>
      <c r="C107" s="32" t="s">
        <v>5</v>
      </c>
      <c r="D107" s="32" t="s">
        <v>16</v>
      </c>
      <c r="E107" s="33">
        <f>'unselbst. Besch 7_2002'!E116*100/'unselbst. Besch 7_2002'!$N116</f>
        <v>0</v>
      </c>
      <c r="F107" s="33">
        <f>'unselbst. Besch 7_2002'!F116*100/'unselbst. Besch 7_2002'!$N116</f>
        <v>0</v>
      </c>
      <c r="G107" s="33">
        <f>'unselbst. Besch 7_2002'!G116*100/'unselbst. Besch 7_2002'!$N116</f>
        <v>0</v>
      </c>
      <c r="H107" s="33">
        <f>'unselbst. Besch 7_2002'!H116*100/'unselbst. Besch 7_2002'!$N116</f>
        <v>0</v>
      </c>
      <c r="I107" s="33">
        <f>'unselbst. Besch 7_2002'!I116*100/'unselbst. Besch 7_2002'!$N116</f>
        <v>0</v>
      </c>
      <c r="J107" s="33">
        <f>'unselbst. Besch 7_2002'!J116*100/'unselbst. Besch 7_2002'!$N116</f>
        <v>0</v>
      </c>
      <c r="K107" s="33">
        <f>'unselbst. Besch 7_2002'!K116*100/'unselbst. Besch 7_2002'!$N116</f>
        <v>100</v>
      </c>
      <c r="L107" s="33">
        <f>'unselbst. Besch 7_2002'!L116*100/'unselbst. Besch 7_2002'!$N116</f>
        <v>0</v>
      </c>
      <c r="M107" s="33">
        <f>'unselbst. Besch 7_2002'!M116*100/'unselbst. Besch 7_2002'!$N116</f>
        <v>0</v>
      </c>
      <c r="N107" s="33">
        <f>'unselbst. Besch 7_2002'!N116*100/'unselbst. Besch 7_2002'!$N116</f>
        <v>100</v>
      </c>
    </row>
    <row r="108" spans="1:14" x14ac:dyDescent="0.2">
      <c r="A108" s="25" t="s">
        <v>181</v>
      </c>
      <c r="B108" s="25" t="s">
        <v>233</v>
      </c>
      <c r="C108" s="32" t="s">
        <v>5</v>
      </c>
      <c r="D108" s="32" t="s">
        <v>17</v>
      </c>
      <c r="E108" s="33">
        <f>'unselbst. Besch 7_2002'!E117*100/'unselbst. Besch 7_2002'!$N117</f>
        <v>0.11661807580174927</v>
      </c>
      <c r="F108" s="33">
        <f>'unselbst. Besch 7_2002'!F117*100/'unselbst. Besch 7_2002'!$N117</f>
        <v>0.3498542274052478</v>
      </c>
      <c r="G108" s="33">
        <f>'unselbst. Besch 7_2002'!G117*100/'unselbst. Besch 7_2002'!$N117</f>
        <v>0</v>
      </c>
      <c r="H108" s="33">
        <f>'unselbst. Besch 7_2002'!H117*100/'unselbst. Besch 7_2002'!$N117</f>
        <v>2.4781341107871722</v>
      </c>
      <c r="I108" s="33">
        <f>'unselbst. Besch 7_2002'!I117*100/'unselbst. Besch 7_2002'!$N117</f>
        <v>5.1311953352769679</v>
      </c>
      <c r="J108" s="33">
        <f>'unselbst. Besch 7_2002'!J117*100/'unselbst. Besch 7_2002'!$N117</f>
        <v>9.6209912536443145</v>
      </c>
      <c r="K108" s="33">
        <f>'unselbst. Besch 7_2002'!K117*100/'unselbst. Besch 7_2002'!$N117</f>
        <v>45.947521865889215</v>
      </c>
      <c r="L108" s="33">
        <f>'unselbst. Besch 7_2002'!L117*100/'unselbst. Besch 7_2002'!$N117</f>
        <v>36.355685131195337</v>
      </c>
      <c r="M108" s="33">
        <f>'unselbst. Besch 7_2002'!M117*100/'unselbst. Besch 7_2002'!$N117</f>
        <v>0</v>
      </c>
      <c r="N108" s="33">
        <f>'unselbst. Besch 7_2002'!N117*100/'unselbst. Besch 7_2002'!$N117</f>
        <v>100</v>
      </c>
    </row>
    <row r="109" spans="1:14" x14ac:dyDescent="0.2">
      <c r="A109" s="25" t="s">
        <v>182</v>
      </c>
      <c r="B109" s="25" t="s">
        <v>233</v>
      </c>
      <c r="C109" s="32" t="s">
        <v>5</v>
      </c>
      <c r="D109" s="32" t="s">
        <v>18</v>
      </c>
      <c r="E109" s="33">
        <f>'unselbst. Besch 7_2002'!E118*100/'unselbst. Besch 7_2002'!$N118</f>
        <v>100</v>
      </c>
      <c r="F109" s="33">
        <f>'unselbst. Besch 7_2002'!F118*100/'unselbst. Besch 7_2002'!$N118</f>
        <v>0</v>
      </c>
      <c r="G109" s="33">
        <f>'unselbst. Besch 7_2002'!G118*100/'unselbst. Besch 7_2002'!$N118</f>
        <v>0</v>
      </c>
      <c r="H109" s="33">
        <f>'unselbst. Besch 7_2002'!H118*100/'unselbst. Besch 7_2002'!$N118</f>
        <v>0</v>
      </c>
      <c r="I109" s="33">
        <f>'unselbst. Besch 7_2002'!I118*100/'unselbst. Besch 7_2002'!$N118</f>
        <v>0</v>
      </c>
      <c r="J109" s="33">
        <f>'unselbst. Besch 7_2002'!J118*100/'unselbst. Besch 7_2002'!$N118</f>
        <v>0</v>
      </c>
      <c r="K109" s="33">
        <f>'unselbst. Besch 7_2002'!K118*100/'unselbst. Besch 7_2002'!$N118</f>
        <v>0</v>
      </c>
      <c r="L109" s="33">
        <f>'unselbst. Besch 7_2002'!L118*100/'unselbst. Besch 7_2002'!$N118</f>
        <v>0</v>
      </c>
      <c r="M109" s="33">
        <f>'unselbst. Besch 7_2002'!M118*100/'unselbst. Besch 7_2002'!$N118</f>
        <v>0</v>
      </c>
      <c r="N109" s="33">
        <f>'unselbst. Besch 7_2002'!N118*100/'unselbst. Besch 7_2002'!$N118</f>
        <v>100</v>
      </c>
    </row>
    <row r="110" spans="1:14" x14ac:dyDescent="0.2">
      <c r="A110" s="25" t="s">
        <v>183</v>
      </c>
      <c r="B110" s="25" t="s">
        <v>233</v>
      </c>
      <c r="C110" s="32" t="s">
        <v>5</v>
      </c>
      <c r="D110" s="32" t="s">
        <v>19</v>
      </c>
      <c r="E110" s="33">
        <f>'unselbst. Besch 7_2002'!E119*100/'unselbst. Besch 7_2002'!$N119</f>
        <v>53.333333333333336</v>
      </c>
      <c r="F110" s="33">
        <f>'unselbst. Besch 7_2002'!F119*100/'unselbst. Besch 7_2002'!$N119</f>
        <v>46.666666666666664</v>
      </c>
      <c r="G110" s="33">
        <f>'unselbst. Besch 7_2002'!G119*100/'unselbst. Besch 7_2002'!$N119</f>
        <v>0</v>
      </c>
      <c r="H110" s="33">
        <f>'unselbst. Besch 7_2002'!H119*100/'unselbst. Besch 7_2002'!$N119</f>
        <v>0</v>
      </c>
      <c r="I110" s="33">
        <f>'unselbst. Besch 7_2002'!I119*100/'unselbst. Besch 7_2002'!$N119</f>
        <v>0</v>
      </c>
      <c r="J110" s="33">
        <f>'unselbst. Besch 7_2002'!J119*100/'unselbst. Besch 7_2002'!$N119</f>
        <v>0</v>
      </c>
      <c r="K110" s="33">
        <f>'unselbst. Besch 7_2002'!K119*100/'unselbst. Besch 7_2002'!$N119</f>
        <v>0</v>
      </c>
      <c r="L110" s="33">
        <f>'unselbst. Besch 7_2002'!L119*100/'unselbst. Besch 7_2002'!$N119</f>
        <v>0</v>
      </c>
      <c r="M110" s="33">
        <f>'unselbst. Besch 7_2002'!M119*100/'unselbst. Besch 7_2002'!$N119</f>
        <v>0</v>
      </c>
      <c r="N110" s="33">
        <f>'unselbst. Besch 7_2002'!N119*100/'unselbst. Besch 7_2002'!$N119</f>
        <v>100</v>
      </c>
    </row>
    <row r="111" spans="1:14" x14ac:dyDescent="0.2">
      <c r="A111" s="25" t="s">
        <v>370</v>
      </c>
      <c r="B111" s="25" t="s">
        <v>233</v>
      </c>
      <c r="C111" s="32"/>
      <c r="D111" s="32"/>
      <c r="E111" s="33" t="e">
        <f>'unselbst. Besch 7_2002'!E120*100/'unselbst. Besch 7_2002'!$N120</f>
        <v>#DIV/0!</v>
      </c>
      <c r="F111" s="33" t="e">
        <f>'unselbst. Besch 7_2002'!F120*100/'unselbst. Besch 7_2002'!$N120</f>
        <v>#DIV/0!</v>
      </c>
      <c r="G111" s="33" t="e">
        <f>'unselbst. Besch 7_2002'!G120*100/'unselbst. Besch 7_2002'!$N120</f>
        <v>#DIV/0!</v>
      </c>
      <c r="H111" s="33" t="e">
        <f>'unselbst. Besch 7_2002'!H120*100/'unselbst. Besch 7_2002'!$N120</f>
        <v>#DIV/0!</v>
      </c>
      <c r="I111" s="33" t="e">
        <f>'unselbst. Besch 7_2002'!I120*100/'unselbst. Besch 7_2002'!$N120</f>
        <v>#DIV/0!</v>
      </c>
      <c r="J111" s="33" t="e">
        <f>'unselbst. Besch 7_2002'!J120*100/'unselbst. Besch 7_2002'!$N120</f>
        <v>#DIV/0!</v>
      </c>
      <c r="K111" s="33" t="e">
        <f>'unselbst. Besch 7_2002'!K120*100/'unselbst. Besch 7_2002'!$N120</f>
        <v>#DIV/0!</v>
      </c>
      <c r="L111" s="33" t="e">
        <f>'unselbst. Besch 7_2002'!L120*100/'unselbst. Besch 7_2002'!$N120</f>
        <v>#DIV/0!</v>
      </c>
      <c r="M111" s="33" t="e">
        <f>'unselbst. Besch 7_2002'!M120*100/'unselbst. Besch 7_2002'!$N120</f>
        <v>#DIV/0!</v>
      </c>
      <c r="N111" s="33" t="e">
        <f>'unselbst. Besch 7_2002'!N120*100/'unselbst. Besch 7_2002'!$N120</f>
        <v>#DIV/0!</v>
      </c>
    </row>
    <row r="112" spans="1:14" x14ac:dyDescent="0.2">
      <c r="A112" s="25" t="s">
        <v>184</v>
      </c>
      <c r="B112" s="25" t="s">
        <v>233</v>
      </c>
      <c r="C112" s="32" t="s">
        <v>6</v>
      </c>
      <c r="D112" s="32" t="s">
        <v>12</v>
      </c>
      <c r="E112" s="33">
        <f>'unselbst. Besch 7_2002'!E124*100/'unselbst. Besch 7_2002'!$N124</f>
        <v>7.0791448393034126E-2</v>
      </c>
      <c r="F112" s="33">
        <f>'unselbst. Besch 7_2002'!F124*100/'unselbst. Besch 7_2002'!$N124</f>
        <v>0</v>
      </c>
      <c r="G112" s="33">
        <f>'unselbst. Besch 7_2002'!G124*100/'unselbst. Besch 7_2002'!$N124</f>
        <v>0</v>
      </c>
      <c r="H112" s="33">
        <f>'unselbst. Besch 7_2002'!H124*100/'unselbst. Besch 7_2002'!$N124</f>
        <v>0</v>
      </c>
      <c r="I112" s="33">
        <f>'unselbst. Besch 7_2002'!I124*100/'unselbst. Besch 7_2002'!$N124</f>
        <v>0</v>
      </c>
      <c r="J112" s="33">
        <f>'unselbst. Besch 7_2002'!J124*100/'unselbst. Besch 7_2002'!$N124</f>
        <v>0</v>
      </c>
      <c r="K112" s="33">
        <f>'unselbst. Besch 7_2002'!K124*100/'unselbst. Besch 7_2002'!$N124</f>
        <v>0</v>
      </c>
      <c r="L112" s="33">
        <f>'unselbst. Besch 7_2002'!L124*100/'unselbst. Besch 7_2002'!$N124</f>
        <v>0</v>
      </c>
      <c r="M112" s="33">
        <f>'unselbst. Besch 7_2002'!M124*100/'unselbst. Besch 7_2002'!$N124</f>
        <v>99.929208551606962</v>
      </c>
      <c r="N112" s="33">
        <f>'unselbst. Besch 7_2002'!N124*100/'unselbst. Besch 7_2002'!$N124</f>
        <v>100</v>
      </c>
    </row>
    <row r="113" spans="1:14" x14ac:dyDescent="0.2">
      <c r="A113" s="25" t="s">
        <v>185</v>
      </c>
      <c r="B113" s="25" t="s">
        <v>233</v>
      </c>
      <c r="C113" s="32" t="s">
        <v>6</v>
      </c>
      <c r="D113" s="32" t="s">
        <v>13</v>
      </c>
      <c r="E113" s="33">
        <f>'unselbst. Besch 7_2002'!E125*100/'unselbst. Besch 7_2002'!$N125</f>
        <v>33.823529411764703</v>
      </c>
      <c r="F113" s="33">
        <f>'unselbst. Besch 7_2002'!F125*100/'unselbst. Besch 7_2002'!$N125</f>
        <v>27.941176470588236</v>
      </c>
      <c r="G113" s="33">
        <f>'unselbst. Besch 7_2002'!G125*100/'unselbst. Besch 7_2002'!$N125</f>
        <v>38.235294117647058</v>
      </c>
      <c r="H113" s="33">
        <f>'unselbst. Besch 7_2002'!H125*100/'unselbst. Besch 7_2002'!$N125</f>
        <v>0</v>
      </c>
      <c r="I113" s="33">
        <f>'unselbst. Besch 7_2002'!I125*100/'unselbst. Besch 7_2002'!$N125</f>
        <v>0</v>
      </c>
      <c r="J113" s="33">
        <f>'unselbst. Besch 7_2002'!J125*100/'unselbst. Besch 7_2002'!$N125</f>
        <v>0</v>
      </c>
      <c r="K113" s="33">
        <f>'unselbst. Besch 7_2002'!K125*100/'unselbst. Besch 7_2002'!$N125</f>
        <v>0</v>
      </c>
      <c r="L113" s="33">
        <f>'unselbst. Besch 7_2002'!L125*100/'unselbst. Besch 7_2002'!$N125</f>
        <v>0</v>
      </c>
      <c r="M113" s="33">
        <f>'unselbst. Besch 7_2002'!M125*100/'unselbst. Besch 7_2002'!$N125</f>
        <v>0</v>
      </c>
      <c r="N113" s="33">
        <f>'unselbst. Besch 7_2002'!N125*100/'unselbst. Besch 7_2002'!$N125</f>
        <v>100</v>
      </c>
    </row>
    <row r="114" spans="1:14" x14ac:dyDescent="0.2">
      <c r="A114" s="25" t="s">
        <v>186</v>
      </c>
      <c r="B114" s="25" t="s">
        <v>233</v>
      </c>
      <c r="C114" s="32" t="s">
        <v>6</v>
      </c>
      <c r="D114" s="32" t="s">
        <v>14</v>
      </c>
      <c r="E114" s="33">
        <f>'unselbst. Besch 7_2002'!E126*100/'unselbst. Besch 7_2002'!$N126</f>
        <v>0.35486160397444999</v>
      </c>
      <c r="F114" s="33">
        <f>'unselbst. Besch 7_2002'!F126*100/'unselbst. Besch 7_2002'!$N126</f>
        <v>0.38325053229240597</v>
      </c>
      <c r="G114" s="33">
        <f>'unselbst. Besch 7_2002'!G126*100/'unselbst. Besch 7_2002'!$N126</f>
        <v>0.38325053229240597</v>
      </c>
      <c r="H114" s="33">
        <f>'unselbst. Besch 7_2002'!H126*100/'unselbst. Besch 7_2002'!$N126</f>
        <v>0.78069552874378989</v>
      </c>
      <c r="I114" s="33">
        <f>'unselbst. Besch 7_2002'!I126*100/'unselbst. Besch 7_2002'!$N126</f>
        <v>0</v>
      </c>
      <c r="J114" s="33">
        <f>'unselbst. Besch 7_2002'!J126*100/'unselbst. Besch 7_2002'!$N126</f>
        <v>2.2143364088005679</v>
      </c>
      <c r="K114" s="33">
        <f>'unselbst. Besch 7_2002'!K126*100/'unselbst. Besch 7_2002'!$N126</f>
        <v>9.8935415188076643</v>
      </c>
      <c r="L114" s="33">
        <f>'unselbst. Besch 7_2002'!L126*100/'unselbst. Besch 7_2002'!$N126</f>
        <v>0</v>
      </c>
      <c r="M114" s="33">
        <f>'unselbst. Besch 7_2002'!M126*100/'unselbst. Besch 7_2002'!$N126</f>
        <v>85.990063875088708</v>
      </c>
      <c r="N114" s="33">
        <f>'unselbst. Besch 7_2002'!N126*100/'unselbst. Besch 7_2002'!$N126</f>
        <v>100</v>
      </c>
    </row>
    <row r="115" spans="1:14" x14ac:dyDescent="0.2">
      <c r="A115" s="25" t="s">
        <v>187</v>
      </c>
      <c r="B115" s="25" t="s">
        <v>233</v>
      </c>
      <c r="C115" s="32" t="s">
        <v>6</v>
      </c>
      <c r="D115" s="32" t="s">
        <v>15</v>
      </c>
      <c r="E115" s="33">
        <f>'unselbst. Besch 7_2002'!E127*100/'unselbst. Besch 7_2002'!$N127</f>
        <v>30.232558139534884</v>
      </c>
      <c r="F115" s="33">
        <f>'unselbst. Besch 7_2002'!F127*100/'unselbst. Besch 7_2002'!$N127</f>
        <v>30.232558139534884</v>
      </c>
      <c r="G115" s="33">
        <f>'unselbst. Besch 7_2002'!G127*100/'unselbst. Besch 7_2002'!$N127</f>
        <v>0</v>
      </c>
      <c r="H115" s="33">
        <f>'unselbst. Besch 7_2002'!H127*100/'unselbst. Besch 7_2002'!$N127</f>
        <v>39.534883720930232</v>
      </c>
      <c r="I115" s="33">
        <f>'unselbst. Besch 7_2002'!I127*100/'unselbst. Besch 7_2002'!$N127</f>
        <v>0</v>
      </c>
      <c r="J115" s="33">
        <f>'unselbst. Besch 7_2002'!J127*100/'unselbst. Besch 7_2002'!$N127</f>
        <v>0</v>
      </c>
      <c r="K115" s="33">
        <f>'unselbst. Besch 7_2002'!K127*100/'unselbst. Besch 7_2002'!$N127</f>
        <v>0</v>
      </c>
      <c r="L115" s="33">
        <f>'unselbst. Besch 7_2002'!L127*100/'unselbst. Besch 7_2002'!$N127</f>
        <v>0</v>
      </c>
      <c r="M115" s="33">
        <f>'unselbst. Besch 7_2002'!M127*100/'unselbst. Besch 7_2002'!$N127</f>
        <v>0</v>
      </c>
      <c r="N115" s="33">
        <f>'unselbst. Besch 7_2002'!N127*100/'unselbst. Besch 7_2002'!$N127</f>
        <v>100</v>
      </c>
    </row>
    <row r="116" spans="1:14" x14ac:dyDescent="0.2">
      <c r="A116" s="25" t="s">
        <v>188</v>
      </c>
      <c r="B116" s="25" t="s">
        <v>233</v>
      </c>
      <c r="C116" s="32" t="s">
        <v>6</v>
      </c>
      <c r="D116" s="32" t="s">
        <v>16</v>
      </c>
      <c r="E116" s="33">
        <f>'unselbst. Besch 7_2002'!E128*100/'unselbst. Besch 7_2002'!$N128</f>
        <v>1.5880357693493679</v>
      </c>
      <c r="F116" s="33">
        <f>'unselbst. Besch 7_2002'!F128*100/'unselbst. Besch 7_2002'!$N128</f>
        <v>3.9007092198581561</v>
      </c>
      <c r="G116" s="33">
        <f>'unselbst. Besch 7_2002'!G128*100/'unselbst. Besch 7_2002'!$N128</f>
        <v>6.5063213074313904</v>
      </c>
      <c r="H116" s="33">
        <f>'unselbst. Besch 7_2002'!H128*100/'unselbst. Besch 7_2002'!$N128</f>
        <v>13.644773358001849</v>
      </c>
      <c r="I116" s="33">
        <f>'unselbst. Besch 7_2002'!I128*100/'unselbst. Besch 7_2002'!$N128</f>
        <v>13.089731729879741</v>
      </c>
      <c r="J116" s="33">
        <f>'unselbst. Besch 7_2002'!J128*100/'unselbst. Besch 7_2002'!$N128</f>
        <v>21.908726487819919</v>
      </c>
      <c r="K116" s="33">
        <f>'unselbst. Besch 7_2002'!K128*100/'unselbst. Besch 7_2002'!$N128</f>
        <v>0</v>
      </c>
      <c r="L116" s="33">
        <f>'unselbst. Besch 7_2002'!L128*100/'unselbst. Besch 7_2002'!$N128</f>
        <v>10.561208757323467</v>
      </c>
      <c r="M116" s="33">
        <f>'unselbst. Besch 7_2002'!M128*100/'unselbst. Besch 7_2002'!$N128</f>
        <v>28.80049337033611</v>
      </c>
      <c r="N116" s="33">
        <f>'unselbst. Besch 7_2002'!N128*100/'unselbst. Besch 7_2002'!$N128</f>
        <v>100</v>
      </c>
    </row>
    <row r="117" spans="1:14" x14ac:dyDescent="0.2">
      <c r="A117" s="25" t="s">
        <v>189</v>
      </c>
      <c r="B117" s="25" t="s">
        <v>233</v>
      </c>
      <c r="C117" s="32" t="s">
        <v>6</v>
      </c>
      <c r="D117" s="32" t="s">
        <v>17</v>
      </c>
      <c r="E117" s="33">
        <f>'unselbst. Besch 7_2002'!E129*100/'unselbst. Besch 7_2002'!$N129</f>
        <v>27.623953638119769</v>
      </c>
      <c r="F117" s="33">
        <f>'unselbst. Besch 7_2002'!F129*100/'unselbst. Besch 7_2002'!$N129</f>
        <v>15.775917578879588</v>
      </c>
      <c r="G117" s="33">
        <f>'unselbst. Besch 7_2002'!G129*100/'unselbst. Besch 7_2002'!$N129</f>
        <v>17.128139085640697</v>
      </c>
      <c r="H117" s="33">
        <f>'unselbst. Besch 7_2002'!H129*100/'unselbst. Besch 7_2002'!$N129</f>
        <v>18.802318094011589</v>
      </c>
      <c r="I117" s="33">
        <f>'unselbst. Besch 7_2002'!I129*100/'unselbst. Besch 7_2002'!$N129</f>
        <v>7.7913715389568576</v>
      </c>
      <c r="J117" s="33">
        <f>'unselbst. Besch 7_2002'!J129*100/'unselbst. Besch 7_2002'!$N129</f>
        <v>12.8783000643915</v>
      </c>
      <c r="K117" s="33">
        <f>'unselbst. Besch 7_2002'!K129*100/'unselbst. Besch 7_2002'!$N129</f>
        <v>0</v>
      </c>
      <c r="L117" s="33">
        <f>'unselbst. Besch 7_2002'!L129*100/'unselbst. Besch 7_2002'!$N129</f>
        <v>0</v>
      </c>
      <c r="M117" s="33">
        <f>'unselbst. Besch 7_2002'!M129*100/'unselbst. Besch 7_2002'!$N129</f>
        <v>0</v>
      </c>
      <c r="N117" s="33">
        <f>'unselbst. Besch 7_2002'!N129*100/'unselbst. Besch 7_2002'!$N129</f>
        <v>100</v>
      </c>
    </row>
    <row r="118" spans="1:14" x14ac:dyDescent="0.2">
      <c r="A118" s="25" t="s">
        <v>190</v>
      </c>
      <c r="B118" s="25" t="s">
        <v>233</v>
      </c>
      <c r="C118" s="32" t="s">
        <v>6</v>
      </c>
      <c r="D118" s="32" t="s">
        <v>18</v>
      </c>
      <c r="E118" s="33">
        <f>'unselbst. Besch 7_2002'!E130*100/'unselbst. Besch 7_2002'!$N130</f>
        <v>9.9875285803367291</v>
      </c>
      <c r="F118" s="33">
        <f>'unselbst. Besch 7_2002'!F130*100/'unselbst. Besch 7_2002'!$N130</f>
        <v>13.614633132404906</v>
      </c>
      <c r="G118" s="33">
        <f>'unselbst. Besch 7_2002'!G130*100/'unselbst. Besch 7_2002'!$N130</f>
        <v>17.657451673248804</v>
      </c>
      <c r="H118" s="33">
        <f>'unselbst. Besch 7_2002'!H130*100/'unselbst. Besch 7_2002'!$N130</f>
        <v>25.649553107462065</v>
      </c>
      <c r="I118" s="33">
        <f>'unselbst. Besch 7_2002'!I130*100/'unselbst. Besch 7_2002'!$N130</f>
        <v>14.477239659114529</v>
      </c>
      <c r="J118" s="33">
        <f>'unselbst. Besch 7_2002'!J130*100/'unselbst. Besch 7_2002'!$N130</f>
        <v>18.613593847432966</v>
      </c>
      <c r="K118" s="33">
        <f>'unselbst. Besch 7_2002'!K130*100/'unselbst. Besch 7_2002'!$N130</f>
        <v>0</v>
      </c>
      <c r="L118" s="33">
        <f>'unselbst. Besch 7_2002'!L130*100/'unselbst. Besch 7_2002'!$N130</f>
        <v>0</v>
      </c>
      <c r="M118" s="33">
        <f>'unselbst. Besch 7_2002'!M130*100/'unselbst. Besch 7_2002'!$N130</f>
        <v>0</v>
      </c>
      <c r="N118" s="33">
        <f>'unselbst. Besch 7_2002'!N130*100/'unselbst. Besch 7_2002'!$N130</f>
        <v>100</v>
      </c>
    </row>
    <row r="119" spans="1:14" x14ac:dyDescent="0.2">
      <c r="A119" s="25" t="s">
        <v>191</v>
      </c>
      <c r="B119" s="25" t="s">
        <v>233</v>
      </c>
      <c r="C119" s="32" t="s">
        <v>6</v>
      </c>
      <c r="D119" s="32" t="s">
        <v>19</v>
      </c>
      <c r="E119" s="33">
        <f>'unselbst. Besch 7_2002'!E131*100/'unselbst. Besch 7_2002'!$N131</f>
        <v>11.201079622132253</v>
      </c>
      <c r="F119" s="33">
        <f>'unselbst. Besch 7_2002'!F131*100/'unselbst. Besch 7_2002'!$N131</f>
        <v>15.24966261808367</v>
      </c>
      <c r="G119" s="33">
        <f>'unselbst. Besch 7_2002'!G131*100/'unselbst. Besch 7_2002'!$N131</f>
        <v>23.346828609986506</v>
      </c>
      <c r="H119" s="33">
        <f>'unselbst. Besch 7_2002'!H131*100/'unselbst. Besch 7_2002'!$N131</f>
        <v>40.7557354925776</v>
      </c>
      <c r="I119" s="33">
        <f>'unselbst. Besch 7_2002'!I131*100/'unselbst. Besch 7_2002'!$N131</f>
        <v>9.4466936572199725</v>
      </c>
      <c r="J119" s="33">
        <f>'unselbst. Besch 7_2002'!J131*100/'unselbst. Besch 7_2002'!$N131</f>
        <v>0</v>
      </c>
      <c r="K119" s="33">
        <f>'unselbst. Besch 7_2002'!K131*100/'unselbst. Besch 7_2002'!$N131</f>
        <v>0</v>
      </c>
      <c r="L119" s="33">
        <f>'unselbst. Besch 7_2002'!L131*100/'unselbst. Besch 7_2002'!$N131</f>
        <v>0</v>
      </c>
      <c r="M119" s="33">
        <f>'unselbst. Besch 7_2002'!M131*100/'unselbst. Besch 7_2002'!$N131</f>
        <v>0</v>
      </c>
      <c r="N119" s="33">
        <f>'unselbst. Besch 7_2002'!N131*100/'unselbst. Besch 7_2002'!$N131</f>
        <v>100</v>
      </c>
    </row>
    <row r="120" spans="1:14" x14ac:dyDescent="0.2">
      <c r="A120" s="25" t="s">
        <v>192</v>
      </c>
      <c r="B120" s="25" t="s">
        <v>233</v>
      </c>
      <c r="C120" s="32" t="s">
        <v>6</v>
      </c>
      <c r="D120" s="32" t="s">
        <v>20</v>
      </c>
      <c r="E120" s="33">
        <f>'unselbst. Besch 7_2002'!E132*100/'unselbst. Besch 7_2002'!$N132</f>
        <v>4.383116883116883</v>
      </c>
      <c r="F120" s="33">
        <f>'unselbst. Besch 7_2002'!F132*100/'unselbst. Besch 7_2002'!$N132</f>
        <v>34.253246753246756</v>
      </c>
      <c r="G120" s="33">
        <f>'unselbst. Besch 7_2002'!G132*100/'unselbst. Besch 7_2002'!$N132</f>
        <v>45.454545454545453</v>
      </c>
      <c r="H120" s="33">
        <f>'unselbst. Besch 7_2002'!H132*100/'unselbst. Besch 7_2002'!$N132</f>
        <v>15.909090909090908</v>
      </c>
      <c r="I120" s="33">
        <f>'unselbst. Besch 7_2002'!I132*100/'unselbst. Besch 7_2002'!$N132</f>
        <v>0</v>
      </c>
      <c r="J120" s="33">
        <f>'unselbst. Besch 7_2002'!J132*100/'unselbst. Besch 7_2002'!$N132</f>
        <v>0</v>
      </c>
      <c r="K120" s="33">
        <f>'unselbst. Besch 7_2002'!K132*100/'unselbst. Besch 7_2002'!$N132</f>
        <v>0</v>
      </c>
      <c r="L120" s="33">
        <f>'unselbst. Besch 7_2002'!L132*100/'unselbst. Besch 7_2002'!$N132</f>
        <v>0</v>
      </c>
      <c r="M120" s="33">
        <f>'unselbst. Besch 7_2002'!M132*100/'unselbst. Besch 7_2002'!$N132</f>
        <v>0</v>
      </c>
      <c r="N120" s="33">
        <f>'unselbst. Besch 7_2002'!N132*100/'unselbst. Besch 7_2002'!$N132</f>
        <v>100</v>
      </c>
    </row>
    <row r="121" spans="1:14" x14ac:dyDescent="0.2">
      <c r="A121" s="25" t="s">
        <v>193</v>
      </c>
      <c r="B121" s="25" t="s">
        <v>233</v>
      </c>
      <c r="C121" s="32" t="s">
        <v>6</v>
      </c>
      <c r="D121" s="32" t="s">
        <v>21</v>
      </c>
      <c r="E121" s="33">
        <f>'unselbst. Besch 7_2002'!E133*100/'unselbst. Besch 7_2002'!$N133</f>
        <v>37.904360056258788</v>
      </c>
      <c r="F121" s="33">
        <f>'unselbst. Besch 7_2002'!F133*100/'unselbst. Besch 7_2002'!$N133</f>
        <v>26.863572433192687</v>
      </c>
      <c r="G121" s="33">
        <f>'unselbst. Besch 7_2002'!G133*100/'unselbst. Besch 7_2002'!$N133</f>
        <v>19.549929676511955</v>
      </c>
      <c r="H121" s="33">
        <f>'unselbst. Besch 7_2002'!H133*100/'unselbst. Besch 7_2002'!$N133</f>
        <v>15.682137834036569</v>
      </c>
      <c r="I121" s="33">
        <f>'unselbst. Besch 7_2002'!I133*100/'unselbst. Besch 7_2002'!$N133</f>
        <v>0</v>
      </c>
      <c r="J121" s="33">
        <f>'unselbst. Besch 7_2002'!J133*100/'unselbst. Besch 7_2002'!$N133</f>
        <v>0</v>
      </c>
      <c r="K121" s="33">
        <f>'unselbst. Besch 7_2002'!K133*100/'unselbst. Besch 7_2002'!$N133</f>
        <v>0</v>
      </c>
      <c r="L121" s="33">
        <f>'unselbst. Besch 7_2002'!L133*100/'unselbst. Besch 7_2002'!$N133</f>
        <v>0</v>
      </c>
      <c r="M121" s="33">
        <f>'unselbst. Besch 7_2002'!M133*100/'unselbst. Besch 7_2002'!$N133</f>
        <v>0</v>
      </c>
      <c r="N121" s="33">
        <f>'unselbst. Besch 7_2002'!N133*100/'unselbst. Besch 7_2002'!$N133</f>
        <v>100</v>
      </c>
    </row>
    <row r="122" spans="1:14" x14ac:dyDescent="0.2">
      <c r="A122" s="25" t="s">
        <v>194</v>
      </c>
      <c r="B122" s="25" t="s">
        <v>233</v>
      </c>
      <c r="C122" s="32" t="s">
        <v>6</v>
      </c>
      <c r="D122" s="32" t="s">
        <v>23</v>
      </c>
      <c r="E122" s="33">
        <f>'unselbst. Besch 7_2002'!E134*100/'unselbst. Besch 7_2002'!$N134</f>
        <v>5.7142857142857144</v>
      </c>
      <c r="F122" s="33">
        <f>'unselbst. Besch 7_2002'!F134*100/'unselbst. Besch 7_2002'!$N134</f>
        <v>11.428571428571429</v>
      </c>
      <c r="G122" s="33">
        <f>'unselbst. Besch 7_2002'!G134*100/'unselbst. Besch 7_2002'!$N134</f>
        <v>0</v>
      </c>
      <c r="H122" s="33">
        <f>'unselbst. Besch 7_2002'!H134*100/'unselbst. Besch 7_2002'!$N134</f>
        <v>0</v>
      </c>
      <c r="I122" s="33">
        <f>'unselbst. Besch 7_2002'!I134*100/'unselbst. Besch 7_2002'!$N134</f>
        <v>82.857142857142861</v>
      </c>
      <c r="J122" s="33">
        <f>'unselbst. Besch 7_2002'!J134*100/'unselbst. Besch 7_2002'!$N134</f>
        <v>0</v>
      </c>
      <c r="K122" s="33">
        <f>'unselbst. Besch 7_2002'!K134*100/'unselbst. Besch 7_2002'!$N134</f>
        <v>0</v>
      </c>
      <c r="L122" s="33">
        <f>'unselbst. Besch 7_2002'!L134*100/'unselbst. Besch 7_2002'!$N134</f>
        <v>0</v>
      </c>
      <c r="M122" s="33">
        <f>'unselbst. Besch 7_2002'!M134*100/'unselbst. Besch 7_2002'!$N134</f>
        <v>0</v>
      </c>
      <c r="N122" s="33">
        <f>'unselbst. Besch 7_2002'!N134*100/'unselbst. Besch 7_2002'!$N134</f>
        <v>100</v>
      </c>
    </row>
    <row r="123" spans="1:14" x14ac:dyDescent="0.2">
      <c r="A123" s="25" t="s">
        <v>195</v>
      </c>
      <c r="B123" s="25" t="s">
        <v>233</v>
      </c>
      <c r="C123" s="32" t="s">
        <v>7</v>
      </c>
      <c r="D123" s="32" t="s">
        <v>12</v>
      </c>
      <c r="E123" s="33">
        <f>'unselbst. Besch 7_2002'!E138*100/'unselbst. Besch 7_2002'!$N138</f>
        <v>29.269322078607228</v>
      </c>
      <c r="F123" s="33">
        <f>'unselbst. Besch 7_2002'!F138*100/'unselbst. Besch 7_2002'!$N138</f>
        <v>21.424426272751251</v>
      </c>
      <c r="G123" s="33">
        <f>'unselbst. Besch 7_2002'!G138*100/'unselbst. Besch 7_2002'!$N138</f>
        <v>15.341598522817199</v>
      </c>
      <c r="H123" s="33">
        <f>'unselbst. Besch 7_2002'!H138*100/'unselbst. Besch 7_2002'!$N138</f>
        <v>12.176206805592193</v>
      </c>
      <c r="I123" s="33">
        <f>'unselbst. Besch 7_2002'!I138*100/'unselbst. Besch 7_2002'!$N138</f>
        <v>5.6660511738327619</v>
      </c>
      <c r="J123" s="33">
        <f>'unselbst. Besch 7_2002'!J138*100/'unselbst. Besch 7_2002'!$N138</f>
        <v>7.1115800580321817</v>
      </c>
      <c r="K123" s="33">
        <f>'unselbst. Besch 7_2002'!K138*100/'unselbst. Besch 7_2002'!$N138</f>
        <v>1.5615932471643366</v>
      </c>
      <c r="L123" s="33">
        <f>'unselbst. Besch 7_2002'!L138*100/'unselbst. Besch 7_2002'!$N138</f>
        <v>7.4492218412028492</v>
      </c>
      <c r="M123" s="33">
        <f>'unselbst. Besch 7_2002'!M138*100/'unselbst. Besch 7_2002'!$N138</f>
        <v>0</v>
      </c>
      <c r="N123" s="33">
        <f>'unselbst. Besch 7_2002'!N138*100/'unselbst. Besch 7_2002'!$N138</f>
        <v>100</v>
      </c>
    </row>
    <row r="124" spans="1:14" x14ac:dyDescent="0.2">
      <c r="A124" s="25" t="s">
        <v>196</v>
      </c>
      <c r="B124" s="25" t="s">
        <v>233</v>
      </c>
      <c r="C124" s="32" t="s">
        <v>7</v>
      </c>
      <c r="D124" s="32" t="s">
        <v>13</v>
      </c>
      <c r="E124" s="33">
        <f>'unselbst. Besch 7_2002'!E139*100/'unselbst. Besch 7_2002'!$N139</f>
        <v>15.428644110913254</v>
      </c>
      <c r="F124" s="33">
        <f>'unselbst. Besch 7_2002'!F139*100/'unselbst. Besch 7_2002'!$N139</f>
        <v>16.522513355380312</v>
      </c>
      <c r="G124" s="33">
        <f>'unselbst. Besch 7_2002'!G139*100/'unselbst. Besch 7_2002'!$N139</f>
        <v>17.107606207071992</v>
      </c>
      <c r="H124" s="33">
        <f>'unselbst. Besch 7_2002'!H139*100/'unselbst. Besch 7_2002'!$N139</f>
        <v>26.494530653777666</v>
      </c>
      <c r="I124" s="33">
        <f>'unselbst. Besch 7_2002'!I139*100/'unselbst. Besch 7_2002'!$N139</f>
        <v>12.961078605952684</v>
      </c>
      <c r="J124" s="33">
        <f>'unselbst. Besch 7_2002'!J139*100/'unselbst. Besch 7_2002'!$N139</f>
        <v>8.1277028745866193</v>
      </c>
      <c r="K124" s="33">
        <f>'unselbst. Besch 7_2002'!K139*100/'unselbst. Besch 7_2002'!$N139</f>
        <v>3.3579241923174763</v>
      </c>
      <c r="L124" s="33">
        <f>'unselbst. Besch 7_2002'!L139*100/'unselbst. Besch 7_2002'!$N139</f>
        <v>0</v>
      </c>
      <c r="M124" s="33">
        <f>'unselbst. Besch 7_2002'!M139*100/'unselbst. Besch 7_2002'!$N139</f>
        <v>0</v>
      </c>
      <c r="N124" s="33">
        <f>'unselbst. Besch 7_2002'!N139*100/'unselbst. Besch 7_2002'!$N139</f>
        <v>100</v>
      </c>
    </row>
    <row r="125" spans="1:14" x14ac:dyDescent="0.2">
      <c r="A125" s="25" t="s">
        <v>197</v>
      </c>
      <c r="B125" s="25" t="s">
        <v>233</v>
      </c>
      <c r="C125" s="32" t="s">
        <v>7</v>
      </c>
      <c r="D125" s="32" t="s">
        <v>14</v>
      </c>
      <c r="E125" s="33">
        <f>'unselbst. Besch 7_2002'!E140*100/'unselbst. Besch 7_2002'!$N140</f>
        <v>1.7208413001912046</v>
      </c>
      <c r="F125" s="33">
        <f>'unselbst. Besch 7_2002'!F140*100/'unselbst. Besch 7_2002'!$N140</f>
        <v>6.6921606118546846</v>
      </c>
      <c r="G125" s="33">
        <f>'unselbst. Besch 7_2002'!G140*100/'unselbst. Besch 7_2002'!$N140</f>
        <v>16.634799235181646</v>
      </c>
      <c r="H125" s="33">
        <f>'unselbst. Besch 7_2002'!H140*100/'unselbst. Besch 7_2002'!$N140</f>
        <v>26.38623326959847</v>
      </c>
      <c r="I125" s="33">
        <f>'unselbst. Besch 7_2002'!I140*100/'unselbst. Besch 7_2002'!$N140</f>
        <v>29.254302103250478</v>
      </c>
      <c r="J125" s="33">
        <f>'unselbst. Besch 7_2002'!J140*100/'unselbst. Besch 7_2002'!$N140</f>
        <v>19.311663479923517</v>
      </c>
      <c r="K125" s="33">
        <f>'unselbst. Besch 7_2002'!K140*100/'unselbst. Besch 7_2002'!$N140</f>
        <v>0</v>
      </c>
      <c r="L125" s="33">
        <f>'unselbst. Besch 7_2002'!L140*100/'unselbst. Besch 7_2002'!$N140</f>
        <v>0</v>
      </c>
      <c r="M125" s="33">
        <f>'unselbst. Besch 7_2002'!M140*100/'unselbst. Besch 7_2002'!$N140</f>
        <v>0</v>
      </c>
      <c r="N125" s="33">
        <f>'unselbst. Besch 7_2002'!N140*100/'unselbst. Besch 7_2002'!$N140</f>
        <v>100</v>
      </c>
    </row>
    <row r="126" spans="1:14" x14ac:dyDescent="0.2">
      <c r="A126" s="25" t="s">
        <v>198</v>
      </c>
      <c r="B126" s="25" t="s">
        <v>233</v>
      </c>
      <c r="C126" s="32" t="s">
        <v>7</v>
      </c>
      <c r="D126" s="32" t="s">
        <v>15</v>
      </c>
      <c r="E126" s="33">
        <f>'unselbst. Besch 7_2002'!E141*100/'unselbst. Besch 7_2002'!$N141</f>
        <v>15.955983493810178</v>
      </c>
      <c r="F126" s="33">
        <f>'unselbst. Besch 7_2002'!F141*100/'unselbst. Besch 7_2002'!$N141</f>
        <v>6.8775790921595599</v>
      </c>
      <c r="G126" s="33">
        <f>'unselbst. Besch 7_2002'!G141*100/'unselbst. Besch 7_2002'!$N141</f>
        <v>10.729023383768913</v>
      </c>
      <c r="H126" s="33">
        <f>'unselbst. Besch 7_2002'!H141*100/'unselbst. Besch 7_2002'!$N141</f>
        <v>6.7400275103163683</v>
      </c>
      <c r="I126" s="33">
        <f>'unselbst. Besch 7_2002'!I141*100/'unselbst. Besch 7_2002'!$N141</f>
        <v>7.7028885832187068</v>
      </c>
      <c r="J126" s="33">
        <f>'unselbst. Besch 7_2002'!J141*100/'unselbst. Besch 7_2002'!$N141</f>
        <v>0</v>
      </c>
      <c r="K126" s="33">
        <f>'unselbst. Besch 7_2002'!K141*100/'unselbst. Besch 7_2002'!$N141</f>
        <v>51.994497936726269</v>
      </c>
      <c r="L126" s="33">
        <f>'unselbst. Besch 7_2002'!L141*100/'unselbst. Besch 7_2002'!$N141</f>
        <v>0</v>
      </c>
      <c r="M126" s="33">
        <f>'unselbst. Besch 7_2002'!M141*100/'unselbst. Besch 7_2002'!$N141</f>
        <v>0</v>
      </c>
      <c r="N126" s="33">
        <f>'unselbst. Besch 7_2002'!N141*100/'unselbst. Besch 7_2002'!$N141</f>
        <v>100</v>
      </c>
    </row>
    <row r="127" spans="1:14" x14ac:dyDescent="0.2">
      <c r="A127" s="25" t="s">
        <v>199</v>
      </c>
      <c r="B127" s="25" t="s">
        <v>233</v>
      </c>
      <c r="C127" s="32" t="s">
        <v>7</v>
      </c>
      <c r="D127" s="32" t="s">
        <v>16</v>
      </c>
      <c r="E127" s="33">
        <f>'unselbst. Besch 7_2002'!E142*100/'unselbst. Besch 7_2002'!$N142</f>
        <v>9.8140495867768589</v>
      </c>
      <c r="F127" s="33">
        <f>'unselbst. Besch 7_2002'!F142*100/'unselbst. Besch 7_2002'!$N142</f>
        <v>15.599173553719009</v>
      </c>
      <c r="G127" s="33">
        <f>'unselbst. Besch 7_2002'!G142*100/'unselbst. Besch 7_2002'!$N142</f>
        <v>10.743801652892563</v>
      </c>
      <c r="H127" s="33">
        <f>'unselbst. Besch 7_2002'!H142*100/'unselbst. Besch 7_2002'!$N142</f>
        <v>16.322314049586776</v>
      </c>
      <c r="I127" s="33">
        <f>'unselbst. Besch 7_2002'!I142*100/'unselbst. Besch 7_2002'!$N142</f>
        <v>14.152892561983471</v>
      </c>
      <c r="J127" s="33">
        <f>'unselbst. Besch 7_2002'!J142*100/'unselbst. Besch 7_2002'!$N142</f>
        <v>0</v>
      </c>
      <c r="K127" s="33">
        <f>'unselbst. Besch 7_2002'!K142*100/'unselbst. Besch 7_2002'!$N142</f>
        <v>33.367768595041319</v>
      </c>
      <c r="L127" s="33">
        <f>'unselbst. Besch 7_2002'!L142*100/'unselbst. Besch 7_2002'!$N142</f>
        <v>0</v>
      </c>
      <c r="M127" s="33">
        <f>'unselbst. Besch 7_2002'!M142*100/'unselbst. Besch 7_2002'!$N142</f>
        <v>0</v>
      </c>
      <c r="N127" s="33">
        <f>'unselbst. Besch 7_2002'!N142*100/'unselbst. Besch 7_2002'!$N142</f>
        <v>100</v>
      </c>
    </row>
    <row r="128" spans="1:14" x14ac:dyDescent="0.2">
      <c r="A128" s="25" t="s">
        <v>200</v>
      </c>
      <c r="B128" s="25" t="s">
        <v>233</v>
      </c>
      <c r="C128" s="32" t="s">
        <v>7</v>
      </c>
      <c r="D128" s="32" t="s">
        <v>17</v>
      </c>
      <c r="E128" s="33">
        <f>'unselbst. Besch 7_2002'!E143*100/'unselbst. Besch 7_2002'!$N143</f>
        <v>18.39622641509434</v>
      </c>
      <c r="F128" s="33">
        <f>'unselbst. Besch 7_2002'!F143*100/'unselbst. Besch 7_2002'!$N143</f>
        <v>24.056603773584907</v>
      </c>
      <c r="G128" s="33">
        <f>'unselbst. Besch 7_2002'!G143*100/'unselbst. Besch 7_2002'!$N143</f>
        <v>21.226415094339622</v>
      </c>
      <c r="H128" s="33">
        <f>'unselbst. Besch 7_2002'!H143*100/'unselbst. Besch 7_2002'!$N143</f>
        <v>36.320754716981135</v>
      </c>
      <c r="I128" s="33">
        <f>'unselbst. Besch 7_2002'!I143*100/'unselbst. Besch 7_2002'!$N143</f>
        <v>0</v>
      </c>
      <c r="J128" s="33">
        <f>'unselbst. Besch 7_2002'!J143*100/'unselbst. Besch 7_2002'!$N143</f>
        <v>0</v>
      </c>
      <c r="K128" s="33">
        <f>'unselbst. Besch 7_2002'!K143*100/'unselbst. Besch 7_2002'!$N143</f>
        <v>0</v>
      </c>
      <c r="L128" s="33">
        <f>'unselbst. Besch 7_2002'!L143*100/'unselbst. Besch 7_2002'!$N143</f>
        <v>0</v>
      </c>
      <c r="M128" s="33">
        <f>'unselbst. Besch 7_2002'!M143*100/'unselbst. Besch 7_2002'!$N143</f>
        <v>0</v>
      </c>
      <c r="N128" s="33">
        <f>'unselbst. Besch 7_2002'!N143*100/'unselbst. Besch 7_2002'!$N143</f>
        <v>100</v>
      </c>
    </row>
    <row r="129" spans="1:14" x14ac:dyDescent="0.2">
      <c r="A129" s="25" t="s">
        <v>201</v>
      </c>
      <c r="B129" s="25" t="s">
        <v>233</v>
      </c>
      <c r="C129" s="32" t="s">
        <v>7</v>
      </c>
      <c r="D129" s="32" t="s">
        <v>18</v>
      </c>
      <c r="E129" s="33">
        <f>'unselbst. Besch 7_2002'!E144*100/'unselbst. Besch 7_2002'!$N144</f>
        <v>6.5693430656934311</v>
      </c>
      <c r="F129" s="33">
        <f>'unselbst. Besch 7_2002'!F144*100/'unselbst. Besch 7_2002'!$N144</f>
        <v>16.423357664233578</v>
      </c>
      <c r="G129" s="33">
        <f>'unselbst. Besch 7_2002'!G144*100/'unselbst. Besch 7_2002'!$N144</f>
        <v>14.233576642335766</v>
      </c>
      <c r="H129" s="33">
        <f>'unselbst. Besch 7_2002'!H144*100/'unselbst. Besch 7_2002'!$N144</f>
        <v>29.197080291970803</v>
      </c>
      <c r="I129" s="33">
        <f>'unselbst. Besch 7_2002'!I144*100/'unselbst. Besch 7_2002'!$N144</f>
        <v>33.576642335766422</v>
      </c>
      <c r="J129" s="33">
        <f>'unselbst. Besch 7_2002'!J144*100/'unselbst. Besch 7_2002'!$N144</f>
        <v>0</v>
      </c>
      <c r="K129" s="33">
        <f>'unselbst. Besch 7_2002'!K144*100/'unselbst. Besch 7_2002'!$N144</f>
        <v>0</v>
      </c>
      <c r="L129" s="33">
        <f>'unselbst. Besch 7_2002'!L144*100/'unselbst. Besch 7_2002'!$N144</f>
        <v>0</v>
      </c>
      <c r="M129" s="33">
        <f>'unselbst. Besch 7_2002'!M144*100/'unselbst. Besch 7_2002'!$N144</f>
        <v>0</v>
      </c>
      <c r="N129" s="33">
        <f>'unselbst. Besch 7_2002'!N144*100/'unselbst. Besch 7_2002'!$N144</f>
        <v>100</v>
      </c>
    </row>
    <row r="130" spans="1:14" x14ac:dyDescent="0.2">
      <c r="A130" s="25" t="s">
        <v>202</v>
      </c>
      <c r="B130" s="25" t="s">
        <v>233</v>
      </c>
      <c r="C130" s="32" t="s">
        <v>7</v>
      </c>
      <c r="D130" s="32" t="s">
        <v>19</v>
      </c>
      <c r="E130" s="33">
        <f>'unselbst. Besch 7_2002'!E145*100/'unselbst. Besch 7_2002'!$N145</f>
        <v>25.716026812918951</v>
      </c>
      <c r="F130" s="33">
        <f>'unselbst. Besch 7_2002'!F145*100/'unselbst. Besch 7_2002'!$N145</f>
        <v>13.833028641072517</v>
      </c>
      <c r="G130" s="33">
        <f>'unselbst. Besch 7_2002'!G145*100/'unselbst. Besch 7_2002'!$N145</f>
        <v>18.46435100548446</v>
      </c>
      <c r="H130" s="33">
        <f>'unselbst. Besch 7_2002'!H145*100/'unselbst. Besch 7_2002'!$N145</f>
        <v>22.973796465569773</v>
      </c>
      <c r="I130" s="33">
        <f>'unselbst. Besch 7_2002'!I145*100/'unselbst. Besch 7_2002'!$N145</f>
        <v>5.5453991468616701</v>
      </c>
      <c r="J130" s="33">
        <f>'unselbst. Besch 7_2002'!J145*100/'unselbst. Besch 7_2002'!$N145</f>
        <v>13.467397928092627</v>
      </c>
      <c r="K130" s="33">
        <f>'unselbst. Besch 7_2002'!K145*100/'unselbst. Besch 7_2002'!$N145</f>
        <v>0</v>
      </c>
      <c r="L130" s="33">
        <f>'unselbst. Besch 7_2002'!L145*100/'unselbst. Besch 7_2002'!$N145</f>
        <v>0</v>
      </c>
      <c r="M130" s="33">
        <f>'unselbst. Besch 7_2002'!M145*100/'unselbst. Besch 7_2002'!$N145</f>
        <v>0</v>
      </c>
      <c r="N130" s="33">
        <f>'unselbst. Besch 7_2002'!N145*100/'unselbst. Besch 7_2002'!$N145</f>
        <v>100</v>
      </c>
    </row>
    <row r="131" spans="1:14" x14ac:dyDescent="0.2">
      <c r="A131" s="25" t="s">
        <v>203</v>
      </c>
      <c r="B131" s="25" t="s">
        <v>233</v>
      </c>
      <c r="C131" s="32" t="s">
        <v>8</v>
      </c>
      <c r="D131" s="32" t="s">
        <v>12</v>
      </c>
      <c r="E131" s="33">
        <f>'unselbst. Besch 7_2002'!E149*100/'unselbst. Besch 7_2002'!$N149</f>
        <v>11.937857726901063</v>
      </c>
      <c r="F131" s="33">
        <f>'unselbst. Besch 7_2002'!F149*100/'unselbst. Besch 7_2002'!$N149</f>
        <v>11.365494685200327</v>
      </c>
      <c r="G131" s="33">
        <f>'unselbst. Besch 7_2002'!G149*100/'unselbst. Besch 7_2002'!$N149</f>
        <v>13.818479149632052</v>
      </c>
      <c r="H131" s="33">
        <f>'unselbst. Besch 7_2002'!H149*100/'unselbst. Besch 7_2002'!$N149</f>
        <v>21.913327882256745</v>
      </c>
      <c r="I131" s="33">
        <f>'unselbst. Besch 7_2002'!I149*100/'unselbst. Besch 7_2002'!$N149</f>
        <v>23.793949304987734</v>
      </c>
      <c r="J131" s="33">
        <f>'unselbst. Besch 7_2002'!J149*100/'unselbst. Besch 7_2002'!$N149</f>
        <v>17.170891251022077</v>
      </c>
      <c r="K131" s="33">
        <f>'unselbst. Besch 7_2002'!K149*100/'unselbst. Besch 7_2002'!$N149</f>
        <v>0</v>
      </c>
      <c r="L131" s="33">
        <f>'unselbst. Besch 7_2002'!L149*100/'unselbst. Besch 7_2002'!$N149</f>
        <v>0</v>
      </c>
      <c r="M131" s="33">
        <f>'unselbst. Besch 7_2002'!M149*100/'unselbst. Besch 7_2002'!$N149</f>
        <v>0</v>
      </c>
      <c r="N131" s="33">
        <f>'unselbst. Besch 7_2002'!N149*100/'unselbst. Besch 7_2002'!$N149</f>
        <v>100</v>
      </c>
    </row>
    <row r="132" spans="1:14" x14ac:dyDescent="0.2">
      <c r="A132" s="25" t="s">
        <v>204</v>
      </c>
      <c r="B132" s="25" t="s">
        <v>233</v>
      </c>
      <c r="C132" s="32" t="s">
        <v>8</v>
      </c>
      <c r="D132" s="32" t="s">
        <v>13</v>
      </c>
      <c r="E132" s="33">
        <f>'unselbst. Besch 7_2002'!E150*100/'unselbst. Besch 7_2002'!$N150</f>
        <v>77.906976744186053</v>
      </c>
      <c r="F132" s="33">
        <f>'unselbst. Besch 7_2002'!F150*100/'unselbst. Besch 7_2002'!$N150</f>
        <v>22.093023255813954</v>
      </c>
      <c r="G132" s="33">
        <f>'unselbst. Besch 7_2002'!G150*100/'unselbst. Besch 7_2002'!$N150</f>
        <v>0</v>
      </c>
      <c r="H132" s="33">
        <f>'unselbst. Besch 7_2002'!H150*100/'unselbst. Besch 7_2002'!$N150</f>
        <v>0</v>
      </c>
      <c r="I132" s="33">
        <f>'unselbst. Besch 7_2002'!I150*100/'unselbst. Besch 7_2002'!$N150</f>
        <v>0</v>
      </c>
      <c r="J132" s="33">
        <f>'unselbst. Besch 7_2002'!J150*100/'unselbst. Besch 7_2002'!$N150</f>
        <v>0</v>
      </c>
      <c r="K132" s="33">
        <f>'unselbst. Besch 7_2002'!K150*100/'unselbst. Besch 7_2002'!$N150</f>
        <v>0</v>
      </c>
      <c r="L132" s="33">
        <f>'unselbst. Besch 7_2002'!L150*100/'unselbst. Besch 7_2002'!$N150</f>
        <v>0</v>
      </c>
      <c r="M132" s="33">
        <f>'unselbst. Besch 7_2002'!M150*100/'unselbst. Besch 7_2002'!$N150</f>
        <v>0</v>
      </c>
      <c r="N132" s="33">
        <f>'unselbst. Besch 7_2002'!N150*100/'unselbst. Besch 7_2002'!$N150</f>
        <v>100</v>
      </c>
    </row>
    <row r="133" spans="1:14" x14ac:dyDescent="0.2">
      <c r="A133" s="25" t="s">
        <v>205</v>
      </c>
      <c r="B133" s="25" t="s">
        <v>233</v>
      </c>
      <c r="C133" s="32" t="s">
        <v>8</v>
      </c>
      <c r="D133" s="32" t="s">
        <v>14</v>
      </c>
      <c r="E133" s="33">
        <f>'unselbst. Besch 7_2002'!E151*100/'unselbst. Besch 7_2002'!$N151</f>
        <v>29.548563611491108</v>
      </c>
      <c r="F133" s="33">
        <f>'unselbst. Besch 7_2002'!F151*100/'unselbst. Besch 7_2002'!$N151</f>
        <v>13.588691290469676</v>
      </c>
      <c r="G133" s="33">
        <f>'unselbst. Besch 7_2002'!G151*100/'unselbst. Besch 7_2002'!$N151</f>
        <v>18.604651162790699</v>
      </c>
      <c r="H133" s="33">
        <f>'unselbst. Besch 7_2002'!H151*100/'unselbst. Besch 7_2002'!$N151</f>
        <v>22.891016871865023</v>
      </c>
      <c r="I133" s="33">
        <f>'unselbst. Besch 7_2002'!I151*100/'unselbst. Besch 7_2002'!$N151</f>
        <v>2.3255813953488373</v>
      </c>
      <c r="J133" s="33">
        <f>'unselbst. Besch 7_2002'!J151*100/'unselbst. Besch 7_2002'!$N151</f>
        <v>0</v>
      </c>
      <c r="K133" s="33">
        <f>'unselbst. Besch 7_2002'!K151*100/'unselbst. Besch 7_2002'!$N151</f>
        <v>13.041495668034656</v>
      </c>
      <c r="L133" s="33">
        <f>'unselbst. Besch 7_2002'!L151*100/'unselbst. Besch 7_2002'!$N151</f>
        <v>0</v>
      </c>
      <c r="M133" s="33">
        <f>'unselbst. Besch 7_2002'!M151*100/'unselbst. Besch 7_2002'!$N151</f>
        <v>0</v>
      </c>
      <c r="N133" s="33">
        <f>'unselbst. Besch 7_2002'!N151*100/'unselbst. Besch 7_2002'!$N151</f>
        <v>100</v>
      </c>
    </row>
    <row r="134" spans="1:14" x14ac:dyDescent="0.2">
      <c r="A134" s="25" t="s">
        <v>206</v>
      </c>
      <c r="B134" s="25" t="s">
        <v>233</v>
      </c>
      <c r="C134" s="32" t="s">
        <v>8</v>
      </c>
      <c r="D134" s="32" t="s">
        <v>15</v>
      </c>
      <c r="E134" s="33">
        <f>'unselbst. Besch 7_2002'!E152*100/'unselbst. Besch 7_2002'!$N152</f>
        <v>38.97970687711387</v>
      </c>
      <c r="F134" s="33">
        <f>'unselbst. Besch 7_2002'!F152*100/'unselbst. Besch 7_2002'!$N152</f>
        <v>17.981961668545658</v>
      </c>
      <c r="G134" s="33">
        <f>'unselbst. Besch 7_2002'!G152*100/'unselbst. Besch 7_2002'!$N152</f>
        <v>16.713641488162345</v>
      </c>
      <c r="H134" s="33">
        <f>'unselbst. Besch 7_2002'!H152*100/'unselbst. Besch 7_2002'!$N152</f>
        <v>14.825253664036076</v>
      </c>
      <c r="I134" s="33">
        <f>'unselbst. Besch 7_2002'!I152*100/'unselbst. Besch 7_2002'!$N152</f>
        <v>11.499436302142051</v>
      </c>
      <c r="J134" s="33">
        <f>'unselbst. Besch 7_2002'!J152*100/'unselbst. Besch 7_2002'!$N152</f>
        <v>0</v>
      </c>
      <c r="K134" s="33">
        <f>'unselbst. Besch 7_2002'!K152*100/'unselbst. Besch 7_2002'!$N152</f>
        <v>0</v>
      </c>
      <c r="L134" s="33">
        <f>'unselbst. Besch 7_2002'!L152*100/'unselbst. Besch 7_2002'!$N152</f>
        <v>0</v>
      </c>
      <c r="M134" s="33">
        <f>'unselbst. Besch 7_2002'!M152*100/'unselbst. Besch 7_2002'!$N152</f>
        <v>0</v>
      </c>
      <c r="N134" s="33">
        <f>'unselbst. Besch 7_2002'!N152*100/'unselbst. Besch 7_2002'!$N152</f>
        <v>100</v>
      </c>
    </row>
    <row r="135" spans="1:14" x14ac:dyDescent="0.2">
      <c r="A135" s="25" t="s">
        <v>207</v>
      </c>
      <c r="B135" s="25" t="s">
        <v>233</v>
      </c>
      <c r="C135" s="32" t="s">
        <v>8</v>
      </c>
      <c r="D135" s="32" t="s">
        <v>16</v>
      </c>
      <c r="E135" s="33">
        <f>'unselbst. Besch 7_2002'!E153*100/'unselbst. Besch 7_2002'!$N153</f>
        <v>37.719298245614034</v>
      </c>
      <c r="F135" s="33">
        <f>'unselbst. Besch 7_2002'!F153*100/'unselbst. Besch 7_2002'!$N153</f>
        <v>30.482456140350877</v>
      </c>
      <c r="G135" s="33">
        <f>'unselbst. Besch 7_2002'!G153*100/'unselbst. Besch 7_2002'!$N153</f>
        <v>27.412280701754387</v>
      </c>
      <c r="H135" s="33">
        <f>'unselbst. Besch 7_2002'!H153*100/'unselbst. Besch 7_2002'!$N153</f>
        <v>4.3859649122807021</v>
      </c>
      <c r="I135" s="33">
        <f>'unselbst. Besch 7_2002'!I153*100/'unselbst. Besch 7_2002'!$N153</f>
        <v>0</v>
      </c>
      <c r="J135" s="33">
        <f>'unselbst. Besch 7_2002'!J153*100/'unselbst. Besch 7_2002'!$N153</f>
        <v>0</v>
      </c>
      <c r="K135" s="33">
        <f>'unselbst. Besch 7_2002'!K153*100/'unselbst. Besch 7_2002'!$N153</f>
        <v>0</v>
      </c>
      <c r="L135" s="33">
        <f>'unselbst. Besch 7_2002'!L153*100/'unselbst. Besch 7_2002'!$N153</f>
        <v>0</v>
      </c>
      <c r="M135" s="33">
        <f>'unselbst. Besch 7_2002'!M153*100/'unselbst. Besch 7_2002'!$N153</f>
        <v>0</v>
      </c>
      <c r="N135" s="33">
        <f>'unselbst. Besch 7_2002'!N153*100/'unselbst. Besch 7_2002'!$N153</f>
        <v>100</v>
      </c>
    </row>
    <row r="136" spans="1:14" x14ac:dyDescent="0.2">
      <c r="A136" s="25" t="s">
        <v>208</v>
      </c>
      <c r="B136" s="25" t="s">
        <v>233</v>
      </c>
      <c r="C136" s="32" t="s">
        <v>8</v>
      </c>
      <c r="D136" s="32" t="s">
        <v>17</v>
      </c>
      <c r="E136" s="33">
        <f>'unselbst. Besch 7_2002'!E154*100/'unselbst. Besch 7_2002'!$N154</f>
        <v>6.246864024084295</v>
      </c>
      <c r="F136" s="33">
        <f>'unselbst. Besch 7_2002'!F154*100/'unselbst. Besch 7_2002'!$N154</f>
        <v>5.2935273457099852</v>
      </c>
      <c r="G136" s="33">
        <f>'unselbst. Besch 7_2002'!G154*100/'unselbst. Besch 7_2002'!$N154</f>
        <v>7.1751128951329655</v>
      </c>
      <c r="H136" s="33">
        <f>'unselbst. Besch 7_2002'!H154*100/'unselbst. Besch 7_2002'!$N154</f>
        <v>11.640742599096839</v>
      </c>
      <c r="I136" s="33">
        <f>'unselbst. Besch 7_2002'!I154*100/'unselbst. Besch 7_2002'!$N154</f>
        <v>6.1966884094330155</v>
      </c>
      <c r="J136" s="33">
        <f>'unselbst. Besch 7_2002'!J154*100/'unselbst. Besch 7_2002'!$N154</f>
        <v>22.202709483191168</v>
      </c>
      <c r="K136" s="33">
        <f>'unselbst. Besch 7_2002'!K154*100/'unselbst. Besch 7_2002'!$N154</f>
        <v>14.626191670847968</v>
      </c>
      <c r="L136" s="33">
        <f>'unselbst. Besch 7_2002'!L154*100/'unselbst. Besch 7_2002'!$N154</f>
        <v>0</v>
      </c>
      <c r="M136" s="33">
        <f>'unselbst. Besch 7_2002'!M154*100/'unselbst. Besch 7_2002'!$N154</f>
        <v>26.618163572503764</v>
      </c>
      <c r="N136" s="33">
        <f>'unselbst. Besch 7_2002'!N154*100/'unselbst. Besch 7_2002'!$N154</f>
        <v>100</v>
      </c>
    </row>
    <row r="137" spans="1:14" x14ac:dyDescent="0.2">
      <c r="A137" s="25" t="s">
        <v>209</v>
      </c>
      <c r="B137" s="25" t="s">
        <v>233</v>
      </c>
      <c r="C137" s="32" t="s">
        <v>8</v>
      </c>
      <c r="D137" s="32" t="s">
        <v>18</v>
      </c>
      <c r="E137" s="33">
        <f>'unselbst. Besch 7_2002'!E155*100/'unselbst. Besch 7_2002'!$N155</f>
        <v>31.078610603290677</v>
      </c>
      <c r="F137" s="33">
        <f>'unselbst. Besch 7_2002'!F155*100/'unselbst. Besch 7_2002'!$N155</f>
        <v>19.012797074954296</v>
      </c>
      <c r="G137" s="33">
        <f>'unselbst. Besch 7_2002'!G155*100/'unselbst. Besch 7_2002'!$N155</f>
        <v>16.544789762340038</v>
      </c>
      <c r="H137" s="33">
        <f>'unselbst. Besch 7_2002'!H155*100/'unselbst. Besch 7_2002'!$N155</f>
        <v>20.475319926873858</v>
      </c>
      <c r="I137" s="33">
        <f>'unselbst. Besch 7_2002'!I155*100/'unselbst. Besch 7_2002'!$N155</f>
        <v>12.888482632541134</v>
      </c>
      <c r="J137" s="33">
        <f>'unselbst. Besch 7_2002'!J155*100/'unselbst. Besch 7_2002'!$N155</f>
        <v>0</v>
      </c>
      <c r="K137" s="33">
        <f>'unselbst. Besch 7_2002'!K155*100/'unselbst. Besch 7_2002'!$N155</f>
        <v>0</v>
      </c>
      <c r="L137" s="33">
        <f>'unselbst. Besch 7_2002'!L155*100/'unselbst. Besch 7_2002'!$N155</f>
        <v>0</v>
      </c>
      <c r="M137" s="33">
        <f>'unselbst. Besch 7_2002'!M155*100/'unselbst. Besch 7_2002'!$N155</f>
        <v>0</v>
      </c>
      <c r="N137" s="33">
        <f>'unselbst. Besch 7_2002'!N155*100/'unselbst. Besch 7_2002'!$N155</f>
        <v>100</v>
      </c>
    </row>
    <row r="138" spans="1:14" x14ac:dyDescent="0.2">
      <c r="A138" s="25" t="s">
        <v>210</v>
      </c>
      <c r="B138" s="25" t="s">
        <v>233</v>
      </c>
      <c r="C138" s="32" t="s">
        <v>8</v>
      </c>
      <c r="D138" s="32" t="s">
        <v>19</v>
      </c>
      <c r="E138" s="33">
        <f>'unselbst. Besch 7_2002'!E156*100/'unselbst. Besch 7_2002'!$N156</f>
        <v>23.206751054852322</v>
      </c>
      <c r="F138" s="33">
        <f>'unselbst. Besch 7_2002'!F156*100/'unselbst. Besch 7_2002'!$N156</f>
        <v>16.244725738396625</v>
      </c>
      <c r="G138" s="33">
        <f>'unselbst. Besch 7_2002'!G156*100/'unselbst. Besch 7_2002'!$N156</f>
        <v>19.831223628691983</v>
      </c>
      <c r="H138" s="33">
        <f>'unselbst. Besch 7_2002'!H156*100/'unselbst. Besch 7_2002'!$N156</f>
        <v>40.71729957805907</v>
      </c>
      <c r="I138" s="33">
        <f>'unselbst. Besch 7_2002'!I156*100/'unselbst. Besch 7_2002'!$N156</f>
        <v>0</v>
      </c>
      <c r="J138" s="33">
        <f>'unselbst. Besch 7_2002'!J156*100/'unselbst. Besch 7_2002'!$N156</f>
        <v>0</v>
      </c>
      <c r="K138" s="33">
        <f>'unselbst. Besch 7_2002'!K156*100/'unselbst. Besch 7_2002'!$N156</f>
        <v>0</v>
      </c>
      <c r="L138" s="33">
        <f>'unselbst. Besch 7_2002'!L156*100/'unselbst. Besch 7_2002'!$N156</f>
        <v>0</v>
      </c>
      <c r="M138" s="33">
        <f>'unselbst. Besch 7_2002'!M156*100/'unselbst. Besch 7_2002'!$N156</f>
        <v>0</v>
      </c>
      <c r="N138" s="33">
        <f>'unselbst. Besch 7_2002'!N156*100/'unselbst. Besch 7_2002'!$N156</f>
        <v>100</v>
      </c>
    </row>
    <row r="139" spans="1:14" x14ac:dyDescent="0.2">
      <c r="A139" s="25" t="s">
        <v>211</v>
      </c>
      <c r="B139" s="25" t="s">
        <v>233</v>
      </c>
      <c r="C139" s="32" t="s">
        <v>8</v>
      </c>
      <c r="D139" s="32" t="s">
        <v>20</v>
      </c>
      <c r="E139" s="33">
        <f>'unselbst. Besch 7_2002'!E157*100/'unselbst. Besch 7_2002'!$N157</f>
        <v>53.398058252427184</v>
      </c>
      <c r="F139" s="33">
        <f>'unselbst. Besch 7_2002'!F157*100/'unselbst. Besch 7_2002'!$N157</f>
        <v>22.815533980582526</v>
      </c>
      <c r="G139" s="33">
        <f>'unselbst. Besch 7_2002'!G157*100/'unselbst. Besch 7_2002'!$N157</f>
        <v>12.459546925566343</v>
      </c>
      <c r="H139" s="33">
        <f>'unselbst. Besch 7_2002'!H157*100/'unselbst. Besch 7_2002'!$N157</f>
        <v>11.326860841423947</v>
      </c>
      <c r="I139" s="33">
        <f>'unselbst. Besch 7_2002'!I157*100/'unselbst. Besch 7_2002'!$N157</f>
        <v>0</v>
      </c>
      <c r="J139" s="33">
        <f>'unselbst. Besch 7_2002'!J157*100/'unselbst. Besch 7_2002'!$N157</f>
        <v>0</v>
      </c>
      <c r="K139" s="33">
        <f>'unselbst. Besch 7_2002'!K157*100/'unselbst. Besch 7_2002'!$N157</f>
        <v>0</v>
      </c>
      <c r="L139" s="33">
        <f>'unselbst. Besch 7_2002'!L157*100/'unselbst. Besch 7_2002'!$N157</f>
        <v>0</v>
      </c>
      <c r="M139" s="33">
        <f>'unselbst. Besch 7_2002'!M157*100/'unselbst. Besch 7_2002'!$N157</f>
        <v>0</v>
      </c>
      <c r="N139" s="33">
        <f>'unselbst. Besch 7_2002'!N157*100/'unselbst. Besch 7_2002'!$N157</f>
        <v>100</v>
      </c>
    </row>
    <row r="140" spans="1:14" x14ac:dyDescent="0.2">
      <c r="A140" s="25" t="s">
        <v>212</v>
      </c>
      <c r="B140" s="25" t="s">
        <v>233</v>
      </c>
      <c r="C140" s="32" t="s">
        <v>8</v>
      </c>
      <c r="D140" s="32" t="s">
        <v>21</v>
      </c>
      <c r="E140" s="33">
        <f>'unselbst. Besch 7_2002'!E158*100/'unselbst. Besch 7_2002'!$N158</f>
        <v>11.560693641618498</v>
      </c>
      <c r="F140" s="33">
        <f>'unselbst. Besch 7_2002'!F158*100/'unselbst. Besch 7_2002'!$N158</f>
        <v>5.202312138728324</v>
      </c>
      <c r="G140" s="33">
        <f>'unselbst. Besch 7_2002'!G158*100/'unselbst. Besch 7_2002'!$N158</f>
        <v>38.150289017341038</v>
      </c>
      <c r="H140" s="33">
        <f>'unselbst. Besch 7_2002'!H158*100/'unselbst. Besch 7_2002'!$N158</f>
        <v>45.086705202312139</v>
      </c>
      <c r="I140" s="33">
        <f>'unselbst. Besch 7_2002'!I158*100/'unselbst. Besch 7_2002'!$N158</f>
        <v>0</v>
      </c>
      <c r="J140" s="33">
        <f>'unselbst. Besch 7_2002'!J158*100/'unselbst. Besch 7_2002'!$N158</f>
        <v>0</v>
      </c>
      <c r="K140" s="33">
        <f>'unselbst. Besch 7_2002'!K158*100/'unselbst. Besch 7_2002'!$N158</f>
        <v>0</v>
      </c>
      <c r="L140" s="33">
        <f>'unselbst. Besch 7_2002'!L158*100/'unselbst. Besch 7_2002'!$N158</f>
        <v>0</v>
      </c>
      <c r="M140" s="33">
        <f>'unselbst. Besch 7_2002'!M158*100/'unselbst. Besch 7_2002'!$N158</f>
        <v>0</v>
      </c>
      <c r="N140" s="33">
        <f>'unselbst. Besch 7_2002'!N158*100/'unselbst. Besch 7_2002'!$N158</f>
        <v>100</v>
      </c>
    </row>
    <row r="141" spans="1:14" x14ac:dyDescent="0.2">
      <c r="A141" s="25" t="s">
        <v>213</v>
      </c>
      <c r="B141" s="25" t="s">
        <v>233</v>
      </c>
      <c r="C141" s="32" t="s">
        <v>9</v>
      </c>
      <c r="D141" s="32" t="s">
        <v>12</v>
      </c>
      <c r="E141" s="33">
        <f>'unselbst. Besch 7_2002'!E162*100/'unselbst. Besch 7_2002'!$N162</f>
        <v>57.465277777777779</v>
      </c>
      <c r="F141" s="33">
        <f>'unselbst. Besch 7_2002'!F162*100/'unselbst. Besch 7_2002'!$N162</f>
        <v>17.881944444444443</v>
      </c>
      <c r="G141" s="33">
        <f>'unselbst. Besch 7_2002'!G162*100/'unselbst. Besch 7_2002'!$N162</f>
        <v>12.109375</v>
      </c>
      <c r="H141" s="33">
        <f>'unselbst. Besch 7_2002'!H162*100/'unselbst. Besch 7_2002'!$N162</f>
        <v>8.4201388888888893</v>
      </c>
      <c r="I141" s="33">
        <f>'unselbst. Besch 7_2002'!I162*100/'unselbst. Besch 7_2002'!$N162</f>
        <v>4.1232638888888893</v>
      </c>
      <c r="J141" s="33">
        <f>'unselbst. Besch 7_2002'!J162*100/'unselbst. Besch 7_2002'!$N162</f>
        <v>0</v>
      </c>
      <c r="K141" s="33">
        <f>'unselbst. Besch 7_2002'!K162*100/'unselbst. Besch 7_2002'!$N162</f>
        <v>0</v>
      </c>
      <c r="L141" s="33">
        <f>'unselbst. Besch 7_2002'!L162*100/'unselbst. Besch 7_2002'!$N162</f>
        <v>0</v>
      </c>
      <c r="M141" s="33">
        <f>'unselbst. Besch 7_2002'!M162*100/'unselbst. Besch 7_2002'!$N162</f>
        <v>0</v>
      </c>
      <c r="N141" s="33">
        <f>'unselbst. Besch 7_2002'!N162*100/'unselbst. Besch 7_2002'!$N162</f>
        <v>100</v>
      </c>
    </row>
    <row r="142" spans="1:14" x14ac:dyDescent="0.2">
      <c r="A142" s="25" t="s">
        <v>214</v>
      </c>
      <c r="B142" s="25" t="s">
        <v>233</v>
      </c>
      <c r="C142" s="32" t="s">
        <v>9</v>
      </c>
      <c r="D142" s="32" t="s">
        <v>13</v>
      </c>
      <c r="E142" s="33">
        <f>'unselbst. Besch 7_2002'!E163*100/'unselbst. Besch 7_2002'!$N163</f>
        <v>53.521126760563384</v>
      </c>
      <c r="F142" s="33">
        <f>'unselbst. Besch 7_2002'!F163*100/'unselbst. Besch 7_2002'!$N163</f>
        <v>7.042253521126761</v>
      </c>
      <c r="G142" s="33">
        <f>'unselbst. Besch 7_2002'!G163*100/'unselbst. Besch 7_2002'!$N163</f>
        <v>39.436619718309856</v>
      </c>
      <c r="H142" s="33">
        <f>'unselbst. Besch 7_2002'!H163*100/'unselbst. Besch 7_2002'!$N163</f>
        <v>0</v>
      </c>
      <c r="I142" s="33">
        <f>'unselbst. Besch 7_2002'!I163*100/'unselbst. Besch 7_2002'!$N163</f>
        <v>0</v>
      </c>
      <c r="J142" s="33">
        <f>'unselbst. Besch 7_2002'!J163*100/'unselbst. Besch 7_2002'!$N163</f>
        <v>0</v>
      </c>
      <c r="K142" s="33">
        <f>'unselbst. Besch 7_2002'!K163*100/'unselbst. Besch 7_2002'!$N163</f>
        <v>0</v>
      </c>
      <c r="L142" s="33">
        <f>'unselbst. Besch 7_2002'!L163*100/'unselbst. Besch 7_2002'!$N163</f>
        <v>0</v>
      </c>
      <c r="M142" s="33">
        <f>'unselbst. Besch 7_2002'!M163*100/'unselbst. Besch 7_2002'!$N163</f>
        <v>0</v>
      </c>
      <c r="N142" s="33">
        <f>'unselbst. Besch 7_2002'!N163*100/'unselbst. Besch 7_2002'!$N163</f>
        <v>100</v>
      </c>
    </row>
    <row r="143" spans="1:14" x14ac:dyDescent="0.2">
      <c r="A143" s="25" t="s">
        <v>215</v>
      </c>
      <c r="B143" s="25" t="s">
        <v>233</v>
      </c>
      <c r="C143" s="32" t="s">
        <v>9</v>
      </c>
      <c r="D143" s="32" t="s">
        <v>14</v>
      </c>
      <c r="E143" s="33">
        <f>'unselbst. Besch 7_2002'!E164*100/'unselbst. Besch 7_2002'!$N164</f>
        <v>16.517857142857142</v>
      </c>
      <c r="F143" s="33">
        <f>'unselbst. Besch 7_2002'!F164*100/'unselbst. Besch 7_2002'!$N164</f>
        <v>16.517857142857142</v>
      </c>
      <c r="G143" s="33">
        <f>'unselbst. Besch 7_2002'!G164*100/'unselbst. Besch 7_2002'!$N164</f>
        <v>24.553571428571427</v>
      </c>
      <c r="H143" s="33">
        <f>'unselbst. Besch 7_2002'!H164*100/'unselbst. Besch 7_2002'!$N164</f>
        <v>42.410714285714285</v>
      </c>
      <c r="I143" s="33">
        <f>'unselbst. Besch 7_2002'!I164*100/'unselbst. Besch 7_2002'!$N164</f>
        <v>0</v>
      </c>
      <c r="J143" s="33">
        <f>'unselbst. Besch 7_2002'!J164*100/'unselbst. Besch 7_2002'!$N164</f>
        <v>0</v>
      </c>
      <c r="K143" s="33">
        <f>'unselbst. Besch 7_2002'!K164*100/'unselbst. Besch 7_2002'!$N164</f>
        <v>0</v>
      </c>
      <c r="L143" s="33">
        <f>'unselbst. Besch 7_2002'!L164*100/'unselbst. Besch 7_2002'!$N164</f>
        <v>0</v>
      </c>
      <c r="M143" s="33">
        <f>'unselbst. Besch 7_2002'!M164*100/'unselbst. Besch 7_2002'!$N164</f>
        <v>0</v>
      </c>
      <c r="N143" s="33">
        <f>'unselbst. Besch 7_2002'!N164*100/'unselbst. Besch 7_2002'!$N164</f>
        <v>100</v>
      </c>
    </row>
    <row r="144" spans="1:14" x14ac:dyDescent="0.2">
      <c r="A144" s="25" t="s">
        <v>216</v>
      </c>
      <c r="B144" s="25" t="s">
        <v>233</v>
      </c>
      <c r="C144" s="32" t="s">
        <v>9</v>
      </c>
      <c r="D144" s="32" t="s">
        <v>15</v>
      </c>
      <c r="E144" s="33">
        <f>'unselbst. Besch 7_2002'!E165*100/'unselbst. Besch 7_2002'!$N165</f>
        <v>6.1668681983071343</v>
      </c>
      <c r="F144" s="33">
        <f>'unselbst. Besch 7_2002'!F165*100/'unselbst. Besch 7_2002'!$N165</f>
        <v>1.6928657799274487</v>
      </c>
      <c r="G144" s="33">
        <f>'unselbst. Besch 7_2002'!G165*100/'unselbst. Besch 7_2002'!$N165</f>
        <v>4.9576783555018133</v>
      </c>
      <c r="H144" s="33">
        <f>'unselbst. Besch 7_2002'!H165*100/'unselbst. Besch 7_2002'!$N165</f>
        <v>3.5066505441354292</v>
      </c>
      <c r="I144" s="33">
        <f>'unselbst. Besch 7_2002'!I165*100/'unselbst. Besch 7_2002'!$N165</f>
        <v>41.596130592503023</v>
      </c>
      <c r="J144" s="33">
        <f>'unselbst. Besch 7_2002'!J165*100/'unselbst. Besch 7_2002'!$N165</f>
        <v>0</v>
      </c>
      <c r="K144" s="33">
        <f>'unselbst. Besch 7_2002'!K165*100/'unselbst. Besch 7_2002'!$N165</f>
        <v>42.079806529625152</v>
      </c>
      <c r="L144" s="33">
        <f>'unselbst. Besch 7_2002'!L165*100/'unselbst. Besch 7_2002'!$N165</f>
        <v>0</v>
      </c>
      <c r="M144" s="33">
        <f>'unselbst. Besch 7_2002'!M165*100/'unselbst. Besch 7_2002'!$N165</f>
        <v>0</v>
      </c>
      <c r="N144" s="33">
        <f>'unselbst. Besch 7_2002'!N165*100/'unselbst. Besch 7_2002'!$N165</f>
        <v>100</v>
      </c>
    </row>
    <row r="145" spans="1:14" x14ac:dyDescent="0.2">
      <c r="A145" s="25" t="s">
        <v>217</v>
      </c>
      <c r="B145" s="25" t="s">
        <v>233</v>
      </c>
      <c r="C145" s="32" t="s">
        <v>9</v>
      </c>
      <c r="D145" s="32" t="s">
        <v>16</v>
      </c>
      <c r="E145" s="33">
        <f>'unselbst. Besch 7_2002'!E166*100/'unselbst. Besch 7_2002'!$N166</f>
        <v>8.6805555555555554</v>
      </c>
      <c r="F145" s="33">
        <f>'unselbst. Besch 7_2002'!F166*100/'unselbst. Besch 7_2002'!$N166</f>
        <v>5.208333333333333</v>
      </c>
      <c r="G145" s="33">
        <f>'unselbst. Besch 7_2002'!G166*100/'unselbst. Besch 7_2002'!$N166</f>
        <v>15.972222222222221</v>
      </c>
      <c r="H145" s="33">
        <f>'unselbst. Besch 7_2002'!H166*100/'unselbst. Besch 7_2002'!$N166</f>
        <v>31.944444444444443</v>
      </c>
      <c r="I145" s="33">
        <f>'unselbst. Besch 7_2002'!I166*100/'unselbst. Besch 7_2002'!$N166</f>
        <v>0</v>
      </c>
      <c r="J145" s="33">
        <f>'unselbst. Besch 7_2002'!J166*100/'unselbst. Besch 7_2002'!$N166</f>
        <v>38.194444444444443</v>
      </c>
      <c r="K145" s="33">
        <f>'unselbst. Besch 7_2002'!K166*100/'unselbst. Besch 7_2002'!$N166</f>
        <v>0</v>
      </c>
      <c r="L145" s="33">
        <f>'unselbst. Besch 7_2002'!L166*100/'unselbst. Besch 7_2002'!$N166</f>
        <v>0</v>
      </c>
      <c r="M145" s="33">
        <f>'unselbst. Besch 7_2002'!M166*100/'unselbst. Besch 7_2002'!$N166</f>
        <v>0</v>
      </c>
      <c r="N145" s="33">
        <f>'unselbst. Besch 7_2002'!N166*100/'unselbst. Besch 7_2002'!$N166</f>
        <v>100</v>
      </c>
    </row>
    <row r="146" spans="1:14" x14ac:dyDescent="0.2">
      <c r="A146" s="25" t="s">
        <v>218</v>
      </c>
      <c r="B146" s="25" t="s">
        <v>233</v>
      </c>
      <c r="C146" s="32" t="s">
        <v>9</v>
      </c>
      <c r="D146" s="32" t="s">
        <v>17</v>
      </c>
      <c r="E146" s="33">
        <f>'unselbst. Besch 7_2002'!E167*100/'unselbst. Besch 7_2002'!$N167</f>
        <v>15.451388888888889</v>
      </c>
      <c r="F146" s="33">
        <f>'unselbst. Besch 7_2002'!F167*100/'unselbst. Besch 7_2002'!$N167</f>
        <v>21.006944444444443</v>
      </c>
      <c r="G146" s="33">
        <f>'unselbst. Besch 7_2002'!G167*100/'unselbst. Besch 7_2002'!$N167</f>
        <v>9.8958333333333339</v>
      </c>
      <c r="H146" s="33">
        <f>'unselbst. Besch 7_2002'!H167*100/'unselbst. Besch 7_2002'!$N167</f>
        <v>25</v>
      </c>
      <c r="I146" s="33">
        <f>'unselbst. Besch 7_2002'!I167*100/'unselbst. Besch 7_2002'!$N167</f>
        <v>28.645833333333332</v>
      </c>
      <c r="J146" s="33">
        <f>'unselbst. Besch 7_2002'!J167*100/'unselbst. Besch 7_2002'!$N167</f>
        <v>0</v>
      </c>
      <c r="K146" s="33">
        <f>'unselbst. Besch 7_2002'!K167*100/'unselbst. Besch 7_2002'!$N167</f>
        <v>0</v>
      </c>
      <c r="L146" s="33">
        <f>'unselbst. Besch 7_2002'!L167*100/'unselbst. Besch 7_2002'!$N167</f>
        <v>0</v>
      </c>
      <c r="M146" s="33">
        <f>'unselbst. Besch 7_2002'!M167*100/'unselbst. Besch 7_2002'!$N167</f>
        <v>0</v>
      </c>
      <c r="N146" s="33">
        <f>'unselbst. Besch 7_2002'!N167*100/'unselbst. Besch 7_2002'!$N167</f>
        <v>100</v>
      </c>
    </row>
    <row r="147" spans="1:14" x14ac:dyDescent="0.2">
      <c r="A147" s="25" t="s">
        <v>219</v>
      </c>
      <c r="B147" s="25" t="s">
        <v>233</v>
      </c>
      <c r="C147" s="32" t="s">
        <v>9</v>
      </c>
      <c r="D147" s="32" t="s">
        <v>18</v>
      </c>
      <c r="E147" s="33">
        <f>'unselbst. Besch 7_2002'!E168*100/'unselbst. Besch 7_2002'!$N168</f>
        <v>6.7415730337078648</v>
      </c>
      <c r="F147" s="33">
        <f>'unselbst. Besch 7_2002'!F168*100/'unselbst. Besch 7_2002'!$N168</f>
        <v>5.617977528089888</v>
      </c>
      <c r="G147" s="33">
        <f>'unselbst. Besch 7_2002'!G168*100/'unselbst. Besch 7_2002'!$N168</f>
        <v>8.4269662921348321</v>
      </c>
      <c r="H147" s="33">
        <f>'unselbst. Besch 7_2002'!H168*100/'unselbst. Besch 7_2002'!$N168</f>
        <v>16.853932584269664</v>
      </c>
      <c r="I147" s="33">
        <f>'unselbst. Besch 7_2002'!I168*100/'unselbst. Besch 7_2002'!$N168</f>
        <v>0</v>
      </c>
      <c r="J147" s="33">
        <f>'unselbst. Besch 7_2002'!J168*100/'unselbst. Besch 7_2002'!$N168</f>
        <v>62.359550561797754</v>
      </c>
      <c r="K147" s="33">
        <f>'unselbst. Besch 7_2002'!K168*100/'unselbst. Besch 7_2002'!$N168</f>
        <v>0</v>
      </c>
      <c r="L147" s="33">
        <f>'unselbst. Besch 7_2002'!L168*100/'unselbst. Besch 7_2002'!$N168</f>
        <v>0</v>
      </c>
      <c r="M147" s="33">
        <f>'unselbst. Besch 7_2002'!M168*100/'unselbst. Besch 7_2002'!$N168</f>
        <v>0</v>
      </c>
      <c r="N147" s="33">
        <f>'unselbst. Besch 7_2002'!N168*100/'unselbst. Besch 7_2002'!$N168</f>
        <v>100</v>
      </c>
    </row>
    <row r="148" spans="1:14" x14ac:dyDescent="0.2">
      <c r="A148" s="25" t="s">
        <v>220</v>
      </c>
      <c r="B148" s="25" t="s">
        <v>233</v>
      </c>
      <c r="C148" s="32" t="s">
        <v>9</v>
      </c>
      <c r="D148" s="32" t="s">
        <v>19</v>
      </c>
      <c r="E148" s="33">
        <f>'unselbst. Besch 7_2002'!E169*100/'unselbst. Besch 7_2002'!$N169</f>
        <v>5.3571428571428568</v>
      </c>
      <c r="F148" s="33">
        <f>'unselbst. Besch 7_2002'!F169*100/'unselbst. Besch 7_2002'!$N169</f>
        <v>4.166666666666667</v>
      </c>
      <c r="G148" s="33">
        <f>'unselbst. Besch 7_2002'!G169*100/'unselbst. Besch 7_2002'!$N169</f>
        <v>5.3571428571428568</v>
      </c>
      <c r="H148" s="33">
        <f>'unselbst. Besch 7_2002'!H169*100/'unselbst. Besch 7_2002'!$N169</f>
        <v>0</v>
      </c>
      <c r="I148" s="33">
        <f>'unselbst. Besch 7_2002'!I169*100/'unselbst. Besch 7_2002'!$N169</f>
        <v>31.150793650793652</v>
      </c>
      <c r="J148" s="33">
        <f>'unselbst. Besch 7_2002'!J169*100/'unselbst. Besch 7_2002'!$N169</f>
        <v>0</v>
      </c>
      <c r="K148" s="33">
        <f>'unselbst. Besch 7_2002'!K169*100/'unselbst. Besch 7_2002'!$N169</f>
        <v>53.968253968253968</v>
      </c>
      <c r="L148" s="33">
        <f>'unselbst. Besch 7_2002'!L169*100/'unselbst. Besch 7_2002'!$N169</f>
        <v>0</v>
      </c>
      <c r="M148" s="33">
        <f>'unselbst. Besch 7_2002'!M169*100/'unselbst. Besch 7_2002'!$N169</f>
        <v>0</v>
      </c>
      <c r="N148" s="33">
        <f>'unselbst. Besch 7_2002'!N169*100/'unselbst. Besch 7_2002'!$N169</f>
        <v>100</v>
      </c>
    </row>
    <row r="149" spans="1:14" x14ac:dyDescent="0.2">
      <c r="A149" s="25" t="s">
        <v>221</v>
      </c>
      <c r="B149" s="25" t="s">
        <v>233</v>
      </c>
      <c r="C149" s="32" t="s">
        <v>9</v>
      </c>
      <c r="D149" s="32" t="s">
        <v>20</v>
      </c>
      <c r="E149" s="33">
        <f>'unselbst. Besch 7_2002'!E170*100/'unselbst. Besch 7_2002'!$N170</f>
        <v>72</v>
      </c>
      <c r="F149" s="33">
        <f>'unselbst. Besch 7_2002'!F170*100/'unselbst. Besch 7_2002'!$N170</f>
        <v>20.666666666666668</v>
      </c>
      <c r="G149" s="33">
        <f>'unselbst. Besch 7_2002'!G170*100/'unselbst. Besch 7_2002'!$N170</f>
        <v>7.333333333333333</v>
      </c>
      <c r="H149" s="33">
        <f>'unselbst. Besch 7_2002'!H170*100/'unselbst. Besch 7_2002'!$N170</f>
        <v>0</v>
      </c>
      <c r="I149" s="33">
        <f>'unselbst. Besch 7_2002'!I170*100/'unselbst. Besch 7_2002'!$N170</f>
        <v>0</v>
      </c>
      <c r="J149" s="33">
        <f>'unselbst. Besch 7_2002'!J170*100/'unselbst. Besch 7_2002'!$N170</f>
        <v>0</v>
      </c>
      <c r="K149" s="33">
        <f>'unselbst. Besch 7_2002'!K170*100/'unselbst. Besch 7_2002'!$N170</f>
        <v>0</v>
      </c>
      <c r="L149" s="33">
        <f>'unselbst. Besch 7_2002'!L170*100/'unselbst. Besch 7_2002'!$N170</f>
        <v>0</v>
      </c>
      <c r="M149" s="33">
        <f>'unselbst. Besch 7_2002'!M170*100/'unselbst. Besch 7_2002'!$N170</f>
        <v>0</v>
      </c>
      <c r="N149" s="33">
        <f>'unselbst. Besch 7_2002'!N170*100/'unselbst. Besch 7_2002'!$N170</f>
        <v>100</v>
      </c>
    </row>
    <row r="150" spans="1:14" x14ac:dyDescent="0.2">
      <c r="A150" s="25" t="s">
        <v>222</v>
      </c>
      <c r="B150" s="25" t="s">
        <v>233</v>
      </c>
      <c r="C150" s="32" t="s">
        <v>9</v>
      </c>
      <c r="D150" s="32" t="s">
        <v>21</v>
      </c>
      <c r="E150" s="33">
        <f>'unselbst. Besch 7_2002'!E171*100/'unselbst. Besch 7_2002'!$N171</f>
        <v>27.840327533265096</v>
      </c>
      <c r="F150" s="33">
        <f>'unselbst. Besch 7_2002'!F171*100/'unselbst. Besch 7_2002'!$N171</f>
        <v>5.93654042988741</v>
      </c>
      <c r="G150" s="33">
        <f>'unselbst. Besch 7_2002'!G171*100/'unselbst. Besch 7_2002'!$N171</f>
        <v>6.1412487205731834</v>
      </c>
      <c r="H150" s="33">
        <f>'unselbst. Besch 7_2002'!H171*100/'unselbst. Besch 7_2002'!$N171</f>
        <v>26.305015353121803</v>
      </c>
      <c r="I150" s="33">
        <f>'unselbst. Besch 7_2002'!I171*100/'unselbst. Besch 7_2002'!$N171</f>
        <v>22.517911975435005</v>
      </c>
      <c r="J150" s="33">
        <f>'unselbst. Besch 7_2002'!J171*100/'unselbst. Besch 7_2002'!$N171</f>
        <v>11.258955987717503</v>
      </c>
      <c r="K150" s="33">
        <f>'unselbst. Besch 7_2002'!K171*100/'unselbst. Besch 7_2002'!$N171</f>
        <v>0</v>
      </c>
      <c r="L150" s="33">
        <f>'unselbst. Besch 7_2002'!L171*100/'unselbst. Besch 7_2002'!$N171</f>
        <v>0</v>
      </c>
      <c r="M150" s="33">
        <f>'unselbst. Besch 7_2002'!M171*100/'unselbst. Besch 7_2002'!$N171</f>
        <v>0</v>
      </c>
      <c r="N150" s="33">
        <f>'unselbst. Besch 7_2002'!N171*100/'unselbst. Besch 7_2002'!$N171</f>
        <v>100</v>
      </c>
    </row>
    <row r="151" spans="1:14" x14ac:dyDescent="0.2">
      <c r="A151" s="25" t="s">
        <v>223</v>
      </c>
      <c r="B151" s="25" t="s">
        <v>233</v>
      </c>
      <c r="C151" s="32" t="s">
        <v>9</v>
      </c>
      <c r="D151" s="32" t="s">
        <v>22</v>
      </c>
      <c r="E151" s="33">
        <f>'unselbst. Besch 7_2002'!E172*100/'unselbst. Besch 7_2002'!$N172</f>
        <v>17.598082502838402</v>
      </c>
      <c r="F151" s="33">
        <f>'unselbst. Besch 7_2002'!F172*100/'unselbst. Besch 7_2002'!$N172</f>
        <v>8.3385896303771911</v>
      </c>
      <c r="G151" s="33">
        <f>'unselbst. Besch 7_2002'!G172*100/'unselbst. Besch 7_2002'!$N172</f>
        <v>12.867415163365711</v>
      </c>
      <c r="H151" s="33">
        <f>'unselbst. Besch 7_2002'!H172*100/'unselbst. Besch 7_2002'!$N172</f>
        <v>22.669357890753123</v>
      </c>
      <c r="I151" s="33">
        <f>'unselbst. Besch 7_2002'!I172*100/'unselbst. Besch 7_2002'!$N172</f>
        <v>14.519994953954837</v>
      </c>
      <c r="J151" s="33">
        <f>'unselbst. Besch 7_2002'!J172*100/'unselbst. Besch 7_2002'!$N172</f>
        <v>3.7719187586728902</v>
      </c>
      <c r="K151" s="33">
        <f>'unselbst. Besch 7_2002'!K172*100/'unselbst. Besch 7_2002'!$N172</f>
        <v>0</v>
      </c>
      <c r="L151" s="33">
        <f>'unselbst. Besch 7_2002'!L172*100/'unselbst. Besch 7_2002'!$N172</f>
        <v>20.234641100037845</v>
      </c>
      <c r="M151" s="33">
        <f>'unselbst. Besch 7_2002'!M172*100/'unselbst. Besch 7_2002'!$N172</f>
        <v>0</v>
      </c>
      <c r="N151" s="33">
        <f>'unselbst. Besch 7_2002'!N172*100/'unselbst. Besch 7_2002'!$N172</f>
        <v>100</v>
      </c>
    </row>
    <row r="152" spans="1:14" x14ac:dyDescent="0.2">
      <c r="A152" s="25" t="s">
        <v>224</v>
      </c>
      <c r="B152" s="25" t="s">
        <v>233</v>
      </c>
      <c r="C152" s="32" t="s">
        <v>10</v>
      </c>
      <c r="D152" s="32" t="s">
        <v>12</v>
      </c>
      <c r="E152" s="33">
        <f>'unselbst. Besch 7_2002'!E176*100/'unselbst. Besch 7_2002'!$N176</f>
        <v>2.4821683309557776</v>
      </c>
      <c r="F152" s="33">
        <f>'unselbst. Besch 7_2002'!F176*100/'unselbst. Besch 7_2002'!$N176</f>
        <v>14.950071326676177</v>
      </c>
      <c r="G152" s="33">
        <f>'unselbst. Besch 7_2002'!G176*100/'unselbst. Besch 7_2002'!$N176</f>
        <v>20.427960057061341</v>
      </c>
      <c r="H152" s="33">
        <f>'unselbst. Besch 7_2002'!H176*100/'unselbst. Besch 7_2002'!$N176</f>
        <v>2.4821683309557776</v>
      </c>
      <c r="I152" s="33">
        <f>'unselbst. Besch 7_2002'!I176*100/'unselbst. Besch 7_2002'!$N176</f>
        <v>0</v>
      </c>
      <c r="J152" s="33">
        <f>'unselbst. Besch 7_2002'!J176*100/'unselbst. Besch 7_2002'!$N176</f>
        <v>0</v>
      </c>
      <c r="K152" s="33">
        <f>'unselbst. Besch 7_2002'!K176*100/'unselbst. Besch 7_2002'!$N176</f>
        <v>22.881597717546363</v>
      </c>
      <c r="L152" s="33">
        <f>'unselbst. Besch 7_2002'!L176*100/'unselbst. Besch 7_2002'!$N176</f>
        <v>0</v>
      </c>
      <c r="M152" s="33">
        <f>'unselbst. Besch 7_2002'!M176*100/'unselbst. Besch 7_2002'!$N176</f>
        <v>36.776034236804563</v>
      </c>
      <c r="N152" s="33">
        <f>'unselbst. Besch 7_2002'!N176*100/'unselbst. Besch 7_2002'!$N176</f>
        <v>100</v>
      </c>
    </row>
    <row r="153" spans="1:14" x14ac:dyDescent="0.2">
      <c r="A153" s="25" t="s">
        <v>225</v>
      </c>
      <c r="B153" s="25" t="s">
        <v>233</v>
      </c>
      <c r="C153" s="32" t="s">
        <v>10</v>
      </c>
      <c r="D153" s="32" t="s">
        <v>13</v>
      </c>
      <c r="E153" s="33">
        <f>'unselbst. Besch 7_2002'!E177*100/'unselbst. Besch 7_2002'!$N177</f>
        <v>25.378082829222894</v>
      </c>
      <c r="F153" s="33">
        <f>'unselbst. Besch 7_2002'!F177*100/'unselbst. Besch 7_2002'!$N177</f>
        <v>17.926942764076315</v>
      </c>
      <c r="G153" s="33">
        <f>'unselbst. Besch 7_2002'!G177*100/'unselbst. Besch 7_2002'!$N177</f>
        <v>2.7338296882270825</v>
      </c>
      <c r="H153" s="33">
        <f>'unselbst. Besch 7_2002'!H177*100/'unselbst. Besch 7_2002'!$N177</f>
        <v>1.1807817589576548</v>
      </c>
      <c r="I153" s="33">
        <f>'unselbst. Besch 7_2002'!I177*100/'unselbst. Besch 7_2002'!$N177</f>
        <v>1.4716147045137273</v>
      </c>
      <c r="J153" s="33">
        <f>'unselbst. Besch 7_2002'!J177*100/'unselbst. Besch 7_2002'!$N177</f>
        <v>2.6872964169381106</v>
      </c>
      <c r="K153" s="33">
        <f>'unselbst. Besch 7_2002'!K177*100/'unselbst. Besch 7_2002'!$N177</f>
        <v>16.536761284318288</v>
      </c>
      <c r="L153" s="33">
        <f>'unselbst. Besch 7_2002'!L177*100/'unselbst. Besch 7_2002'!$N177</f>
        <v>8.8413215449046074</v>
      </c>
      <c r="M153" s="33">
        <f>'unselbst. Besch 7_2002'!M177*100/'unselbst. Besch 7_2002'!$N177</f>
        <v>23.24336900884132</v>
      </c>
      <c r="N153" s="33">
        <f>'unselbst. Besch 7_2002'!N177*100/'unselbst. Besch 7_2002'!$N177</f>
        <v>100</v>
      </c>
    </row>
    <row r="154" spans="1:14" x14ac:dyDescent="0.2">
      <c r="A154" s="25" t="s">
        <v>226</v>
      </c>
      <c r="B154" s="25" t="s">
        <v>233</v>
      </c>
      <c r="C154" s="32" t="s">
        <v>10</v>
      </c>
      <c r="D154" s="32" t="s">
        <v>14</v>
      </c>
      <c r="E154" s="33">
        <f>'unselbst. Besch 7_2002'!E178*100/'unselbst. Besch 7_2002'!$N178</f>
        <v>21.953365596128464</v>
      </c>
      <c r="F154" s="33">
        <f>'unselbst. Besch 7_2002'!F178*100/'unselbst. Besch 7_2002'!$N178</f>
        <v>22.261328640563132</v>
      </c>
      <c r="G154" s="33">
        <f>'unselbst. Besch 7_2002'!G178*100/'unselbst. Besch 7_2002'!$N178</f>
        <v>23.845138583369994</v>
      </c>
      <c r="H154" s="33">
        <f>'unselbst. Besch 7_2002'!H178*100/'unselbst. Besch 7_2002'!$N178</f>
        <v>22.305323361196656</v>
      </c>
      <c r="I154" s="33">
        <f>'unselbst. Besch 7_2002'!I178*100/'unselbst. Besch 7_2002'!$N178</f>
        <v>3.0356357237131544</v>
      </c>
      <c r="J154" s="33">
        <f>'unselbst. Besch 7_2002'!J178*100/'unselbst. Besch 7_2002'!$N178</f>
        <v>6.5992080950285965</v>
      </c>
      <c r="K154" s="33">
        <f>'unselbst. Besch 7_2002'!K178*100/'unselbst. Besch 7_2002'!$N178</f>
        <v>0</v>
      </c>
      <c r="L154" s="33">
        <f>'unselbst. Besch 7_2002'!L178*100/'unselbst. Besch 7_2002'!$N178</f>
        <v>0</v>
      </c>
      <c r="M154" s="33">
        <f>'unselbst. Besch 7_2002'!M178*100/'unselbst. Besch 7_2002'!$N178</f>
        <v>0</v>
      </c>
      <c r="N154" s="33">
        <f>'unselbst. Besch 7_2002'!N178*100/'unselbst. Besch 7_2002'!$N178</f>
        <v>100</v>
      </c>
    </row>
    <row r="155" spans="1:14" x14ac:dyDescent="0.2">
      <c r="A155" s="25" t="s">
        <v>227</v>
      </c>
      <c r="B155" s="25" t="s">
        <v>233</v>
      </c>
      <c r="C155" s="32" t="s">
        <v>10</v>
      </c>
      <c r="D155" s="32" t="s">
        <v>15</v>
      </c>
      <c r="E155" s="33">
        <f>'unselbst. Besch 7_2002'!E179*100/'unselbst. Besch 7_2002'!$N179</f>
        <v>18.914027149321267</v>
      </c>
      <c r="F155" s="33">
        <f>'unselbst. Besch 7_2002'!F179*100/'unselbst. Besch 7_2002'!$N179</f>
        <v>25.520361990950228</v>
      </c>
      <c r="G155" s="33">
        <f>'unselbst. Besch 7_2002'!G179*100/'unselbst. Besch 7_2002'!$N179</f>
        <v>41.719457013574662</v>
      </c>
      <c r="H155" s="33">
        <f>'unselbst. Besch 7_2002'!H179*100/'unselbst. Besch 7_2002'!$N179</f>
        <v>13.846153846153847</v>
      </c>
      <c r="I155" s="33">
        <f>'unselbst. Besch 7_2002'!I179*100/'unselbst. Besch 7_2002'!$N179</f>
        <v>0</v>
      </c>
      <c r="J155" s="33">
        <f>'unselbst. Besch 7_2002'!J179*100/'unselbst. Besch 7_2002'!$N179</f>
        <v>0</v>
      </c>
      <c r="K155" s="33">
        <f>'unselbst. Besch 7_2002'!K179*100/'unselbst. Besch 7_2002'!$N179</f>
        <v>0</v>
      </c>
      <c r="L155" s="33">
        <f>'unselbst. Besch 7_2002'!L179*100/'unselbst. Besch 7_2002'!$N179</f>
        <v>0</v>
      </c>
      <c r="M155" s="33">
        <f>'unselbst. Besch 7_2002'!M179*100/'unselbst. Besch 7_2002'!$N179</f>
        <v>0</v>
      </c>
      <c r="N155" s="33">
        <f>'unselbst. Besch 7_2002'!N179*100/'unselbst. Besch 7_2002'!$N179</f>
        <v>100</v>
      </c>
    </row>
    <row r="156" spans="1:14" x14ac:dyDescent="0.2">
      <c r="A156" s="25" t="s">
        <v>228</v>
      </c>
      <c r="B156" s="25" t="s">
        <v>233</v>
      </c>
      <c r="C156" s="32" t="s">
        <v>10</v>
      </c>
      <c r="D156" s="32" t="s">
        <v>16</v>
      </c>
      <c r="E156" s="33">
        <f>'unselbst. Besch 7_2002'!E180*100/'unselbst. Besch 7_2002'!$N180</f>
        <v>0</v>
      </c>
      <c r="F156" s="33">
        <f>'unselbst. Besch 7_2002'!F180*100/'unselbst. Besch 7_2002'!$N180</f>
        <v>0</v>
      </c>
      <c r="G156" s="33">
        <f>'unselbst. Besch 7_2002'!G180*100/'unselbst. Besch 7_2002'!$N180</f>
        <v>0.36737692872887584</v>
      </c>
      <c r="H156" s="33">
        <f>'unselbst. Besch 7_2002'!H180*100/'unselbst. Besch 7_2002'!$N180</f>
        <v>0</v>
      </c>
      <c r="I156" s="33">
        <f>'unselbst. Besch 7_2002'!I180*100/'unselbst. Besch 7_2002'!$N180</f>
        <v>0</v>
      </c>
      <c r="J156" s="33">
        <f>'unselbst. Besch 7_2002'!J180*100/'unselbst. Besch 7_2002'!$N180</f>
        <v>0</v>
      </c>
      <c r="K156" s="33">
        <f>'unselbst. Besch 7_2002'!K180*100/'unselbst. Besch 7_2002'!$N180</f>
        <v>10.800881704628949</v>
      </c>
      <c r="L156" s="33">
        <f>'unselbst. Besch 7_2002'!L180*100/'unselbst. Besch 7_2002'!$N180</f>
        <v>0</v>
      </c>
      <c r="M156" s="33">
        <f>'unselbst. Besch 7_2002'!M180*100/'unselbst. Besch 7_2002'!$N180</f>
        <v>88.831741366642177</v>
      </c>
      <c r="N156" s="33">
        <f>'unselbst. Besch 7_2002'!N180*100/'unselbst. Besch 7_2002'!$N180</f>
        <v>100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SEK gesamt</vt:lpstr>
      <vt:lpstr>FGR gesamt</vt:lpstr>
      <vt:lpstr>Betriebe 7_2002</vt:lpstr>
      <vt:lpstr>Betriebe 7_2002 relativ</vt:lpstr>
      <vt:lpstr>unselbst. Besch 7_2002</vt:lpstr>
      <vt:lpstr>unselbst. Be 7_2002 relativ</vt:lpstr>
      <vt:lpstr>'FGR gesamt'!Drucktitel</vt:lpstr>
      <vt:lpstr>'SEK gesamt'!Drucktitel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2002-10-23T11:04:00Z</cp:lastPrinted>
  <dcterms:created xsi:type="dcterms:W3CDTF">2002-10-21T15:06:23Z</dcterms:created>
  <dcterms:modified xsi:type="dcterms:W3CDTF">2015-08-27T07:15:36Z</dcterms:modified>
</cp:coreProperties>
</file>