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599"/>
  </bookViews>
  <sheets>
    <sheet name="SPARTEN gesamt 7_2006" sheetId="8" r:id="rId1"/>
    <sheet name="Häufigkeitsverteilung" sheetId="10" r:id="rId2"/>
    <sheet name="FGR gesamt 7_2006" sheetId="13" r:id="rId3"/>
    <sheet name="Betriebe 7_2006" sheetId="1" r:id="rId4"/>
    <sheet name="Betriebe 7_2006 relativ" sheetId="6" r:id="rId5"/>
    <sheet name="unselbst. Beschäftigte 7_2006" sheetId="2" r:id="rId6"/>
    <sheet name="unselbst. Be 7_2006 relativ" sheetId="5" r:id="rId7"/>
  </sheets>
  <definedNames>
    <definedName name="_xlnm.Print_Titles" localSheetId="3">'Betriebe 7_2006'!$3:$5</definedName>
    <definedName name="_xlnm.Print_Titles" localSheetId="4">'Betriebe 7_2006 relativ'!$3:$5</definedName>
    <definedName name="_xlnm.Print_Titles" localSheetId="2">'FGR gesamt 7_2006'!$3:$5</definedName>
    <definedName name="_xlnm.Print_Titles" localSheetId="0">'SPARTEN gesamt 7_2006'!$1:$8</definedName>
    <definedName name="_xlnm.Print_Titles" localSheetId="6">'unselbst. Be 7_2006 relativ'!$3:$5</definedName>
    <definedName name="_xlnm.Print_Titles" localSheetId="5">'unselbst. Beschäftigte 7_2006'!$3:$5</definedName>
  </definedNames>
  <calcPr calcId="145621" fullCalcOnLoad="1"/>
</workbook>
</file>

<file path=xl/calcChain.xml><?xml version="1.0" encoding="utf-8"?>
<calcChain xmlns="http://schemas.openxmlformats.org/spreadsheetml/2006/main">
  <c r="K42" i="8" l="1"/>
  <c r="J42" i="8"/>
  <c r="I42" i="8"/>
  <c r="H42" i="8"/>
  <c r="G42" i="8"/>
  <c r="F42" i="8"/>
  <c r="E42" i="8"/>
  <c r="D42" i="8"/>
  <c r="C42" i="8"/>
  <c r="B42" i="8"/>
  <c r="K21" i="8"/>
  <c r="J21" i="8"/>
  <c r="I21" i="8"/>
  <c r="H21" i="8"/>
  <c r="G21" i="8"/>
  <c r="F21" i="8"/>
  <c r="E21" i="8"/>
  <c r="D21" i="8"/>
  <c r="C21" i="8"/>
  <c r="B21" i="8"/>
  <c r="K19" i="8"/>
  <c r="J19" i="8"/>
  <c r="I19" i="8"/>
  <c r="H19" i="8"/>
  <c r="G19" i="8"/>
  <c r="F19" i="8"/>
  <c r="E19" i="8"/>
  <c r="D19" i="8"/>
  <c r="C19" i="8"/>
  <c r="B19" i="8"/>
  <c r="C121" i="1"/>
  <c r="C121" i="6" s="1"/>
  <c r="L121" i="1"/>
  <c r="L121" i="6" s="1"/>
  <c r="K121" i="1"/>
  <c r="J121" i="1"/>
  <c r="I121" i="1"/>
  <c r="H121" i="1"/>
  <c r="H121" i="6" s="1"/>
  <c r="G121" i="1"/>
  <c r="F121" i="1"/>
  <c r="E121" i="1"/>
  <c r="D121" i="1"/>
  <c r="D121" i="6" s="1"/>
  <c r="D110" i="1"/>
  <c r="E110" i="1"/>
  <c r="F110" i="1"/>
  <c r="G110" i="1"/>
  <c r="G110" i="6" s="1"/>
  <c r="H110" i="1"/>
  <c r="I110" i="1"/>
  <c r="J110" i="1"/>
  <c r="K110" i="1"/>
  <c r="K110" i="6" s="1"/>
  <c r="L110" i="1"/>
  <c r="C110" i="1"/>
  <c r="D78" i="1"/>
  <c r="E78" i="1"/>
  <c r="E78" i="6" s="1"/>
  <c r="F78" i="1"/>
  <c r="G78" i="1"/>
  <c r="H78" i="1"/>
  <c r="I78" i="1"/>
  <c r="I78" i="6" s="1"/>
  <c r="J78" i="1"/>
  <c r="K78" i="1"/>
  <c r="D181" i="1"/>
  <c r="E181" i="1"/>
  <c r="E181" i="6" s="1"/>
  <c r="F181" i="1"/>
  <c r="G181" i="1"/>
  <c r="H181" i="1"/>
  <c r="I181" i="1"/>
  <c r="I181" i="6" s="1"/>
  <c r="J181" i="1"/>
  <c r="K181" i="1"/>
  <c r="L181" i="1"/>
  <c r="F181" i="6" s="1"/>
  <c r="C181" i="1"/>
  <c r="C181" i="6" s="1"/>
  <c r="D173" i="1"/>
  <c r="E173" i="1"/>
  <c r="F173" i="1"/>
  <c r="G173" i="1"/>
  <c r="G173" i="6" s="1"/>
  <c r="H173" i="1"/>
  <c r="I173" i="1"/>
  <c r="J173" i="1"/>
  <c r="K173" i="1"/>
  <c r="K173" i="6" s="1"/>
  <c r="L173" i="1"/>
  <c r="C173" i="1"/>
  <c r="D159" i="1"/>
  <c r="E159" i="1"/>
  <c r="E159" i="6" s="1"/>
  <c r="F159" i="1"/>
  <c r="G159" i="1"/>
  <c r="H159" i="1"/>
  <c r="I159" i="1"/>
  <c r="I159" i="6" s="1"/>
  <c r="J159" i="1"/>
  <c r="K159" i="1"/>
  <c r="L159" i="1"/>
  <c r="F159" i="6" s="1"/>
  <c r="C159" i="1"/>
  <c r="C159" i="6" s="1"/>
  <c r="D146" i="1"/>
  <c r="E146" i="1"/>
  <c r="F146" i="1"/>
  <c r="G146" i="1"/>
  <c r="G146" i="6" s="1"/>
  <c r="H146" i="1"/>
  <c r="I146" i="1"/>
  <c r="J146" i="1"/>
  <c r="K146" i="1"/>
  <c r="K146" i="6" s="1"/>
  <c r="L146" i="1"/>
  <c r="C146" i="1"/>
  <c r="D135" i="1"/>
  <c r="E135" i="1"/>
  <c r="E135" i="6" s="1"/>
  <c r="F135" i="1"/>
  <c r="G135" i="1"/>
  <c r="H135" i="1"/>
  <c r="I135" i="1"/>
  <c r="I135" i="6" s="1"/>
  <c r="J135" i="1"/>
  <c r="K135" i="1"/>
  <c r="L135" i="1"/>
  <c r="F135" i="6" s="1"/>
  <c r="C135" i="1"/>
  <c r="C135" i="6" s="1"/>
  <c r="L78" i="1"/>
  <c r="C78" i="1"/>
  <c r="D53" i="1"/>
  <c r="D53" i="6" s="1"/>
  <c r="E53" i="1"/>
  <c r="E53" i="6" s="1"/>
  <c r="F53" i="1"/>
  <c r="G53" i="1"/>
  <c r="H53" i="1"/>
  <c r="H53" i="6" s="1"/>
  <c r="I53" i="1"/>
  <c r="I53" i="6" s="1"/>
  <c r="J53" i="1"/>
  <c r="K53" i="1"/>
  <c r="L53" i="1"/>
  <c r="G53" i="6" s="1"/>
  <c r="C53" i="1"/>
  <c r="C53" i="6" s="1"/>
  <c r="C107" i="6"/>
  <c r="D107" i="6"/>
  <c r="E107" i="6"/>
  <c r="F107" i="6"/>
  <c r="G107" i="6"/>
  <c r="H107" i="6"/>
  <c r="I107" i="6"/>
  <c r="J107" i="6"/>
  <c r="K107" i="6"/>
  <c r="L107" i="6"/>
  <c r="C108" i="6"/>
  <c r="D108" i="6"/>
  <c r="E108" i="6"/>
  <c r="F108" i="6"/>
  <c r="G108" i="6"/>
  <c r="H108" i="6"/>
  <c r="I108" i="6"/>
  <c r="J108" i="6"/>
  <c r="K108" i="6"/>
  <c r="L108" i="6"/>
  <c r="C110" i="6"/>
  <c r="D110" i="6"/>
  <c r="E110" i="6"/>
  <c r="F110" i="6"/>
  <c r="H110" i="6"/>
  <c r="I110" i="6"/>
  <c r="J110" i="6"/>
  <c r="L110" i="6"/>
  <c r="D181" i="6"/>
  <c r="G181" i="6"/>
  <c r="H181" i="6"/>
  <c r="K181" i="6"/>
  <c r="L181" i="6"/>
  <c r="C173" i="6"/>
  <c r="D173" i="6"/>
  <c r="E173" i="6"/>
  <c r="F173" i="6"/>
  <c r="H173" i="6"/>
  <c r="I173" i="6"/>
  <c r="J173" i="6"/>
  <c r="L173" i="6"/>
  <c r="D159" i="6"/>
  <c r="G159" i="6"/>
  <c r="H159" i="6"/>
  <c r="K159" i="6"/>
  <c r="L159" i="6"/>
  <c r="C146" i="6"/>
  <c r="D146" i="6"/>
  <c r="E146" i="6"/>
  <c r="F146" i="6"/>
  <c r="H146" i="6"/>
  <c r="I146" i="6"/>
  <c r="J146" i="6"/>
  <c r="L146" i="6"/>
  <c r="D135" i="6"/>
  <c r="G135" i="6"/>
  <c r="H135" i="6"/>
  <c r="K135" i="6"/>
  <c r="L135" i="6"/>
  <c r="E121" i="6"/>
  <c r="I121" i="6"/>
  <c r="C78" i="6"/>
  <c r="D78" i="6"/>
  <c r="F78" i="6"/>
  <c r="G78" i="6"/>
  <c r="H78" i="6"/>
  <c r="J78" i="6"/>
  <c r="K78" i="6"/>
  <c r="L78" i="6"/>
  <c r="F53" i="6"/>
  <c r="J53" i="6"/>
  <c r="C8" i="6"/>
  <c r="D8" i="6"/>
  <c r="E8" i="6"/>
  <c r="F8" i="6"/>
  <c r="G8" i="6"/>
  <c r="H8" i="6"/>
  <c r="I8" i="6"/>
  <c r="J8" i="6"/>
  <c r="K8" i="6"/>
  <c r="L8" i="6"/>
  <c r="C9" i="6"/>
  <c r="D9" i="6"/>
  <c r="E9" i="6"/>
  <c r="F9" i="6"/>
  <c r="G9" i="6"/>
  <c r="H9" i="6"/>
  <c r="I9" i="6"/>
  <c r="J9" i="6"/>
  <c r="K9" i="6"/>
  <c r="L9" i="6"/>
  <c r="C10" i="6"/>
  <c r="D10" i="6"/>
  <c r="E10" i="6"/>
  <c r="F10" i="6"/>
  <c r="G10" i="6"/>
  <c r="H10" i="6"/>
  <c r="I10" i="6"/>
  <c r="J10" i="6"/>
  <c r="K10" i="6"/>
  <c r="L10" i="6"/>
  <c r="C11" i="6"/>
  <c r="D11" i="6"/>
  <c r="E11" i="6"/>
  <c r="F11" i="6"/>
  <c r="G11" i="6"/>
  <c r="H11" i="6"/>
  <c r="I11" i="6"/>
  <c r="J11" i="6"/>
  <c r="K11" i="6"/>
  <c r="L11" i="6"/>
  <c r="C12" i="6"/>
  <c r="D12" i="6"/>
  <c r="E12" i="6"/>
  <c r="F12" i="6"/>
  <c r="G12" i="6"/>
  <c r="H12" i="6"/>
  <c r="I12" i="6"/>
  <c r="J12" i="6"/>
  <c r="K12" i="6"/>
  <c r="L12" i="6"/>
  <c r="C13" i="6"/>
  <c r="D13" i="6"/>
  <c r="E13" i="6"/>
  <c r="F13" i="6"/>
  <c r="G13" i="6"/>
  <c r="H13" i="6"/>
  <c r="I13" i="6"/>
  <c r="J13" i="6"/>
  <c r="K13" i="6"/>
  <c r="L13" i="6"/>
  <c r="C14" i="6"/>
  <c r="D14" i="6"/>
  <c r="E14" i="6"/>
  <c r="F14" i="6"/>
  <c r="G14" i="6"/>
  <c r="H14" i="6"/>
  <c r="I14" i="6"/>
  <c r="J14" i="6"/>
  <c r="K14" i="6"/>
  <c r="L14" i="6"/>
  <c r="C15" i="6"/>
  <c r="D15" i="6"/>
  <c r="E15" i="6"/>
  <c r="F15" i="6"/>
  <c r="G15" i="6"/>
  <c r="H15" i="6"/>
  <c r="I15" i="6"/>
  <c r="J15" i="6"/>
  <c r="K15" i="6"/>
  <c r="L15" i="6"/>
  <c r="C16" i="6"/>
  <c r="D16" i="6"/>
  <c r="E16" i="6"/>
  <c r="F16" i="6"/>
  <c r="G16" i="6"/>
  <c r="H16" i="6"/>
  <c r="I16" i="6"/>
  <c r="J16" i="6"/>
  <c r="K16" i="6"/>
  <c r="L16" i="6"/>
  <c r="C17" i="6"/>
  <c r="D17" i="6"/>
  <c r="E17" i="6"/>
  <c r="F17" i="6"/>
  <c r="G17" i="6"/>
  <c r="H17" i="6"/>
  <c r="I17" i="6"/>
  <c r="J17" i="6"/>
  <c r="K17" i="6"/>
  <c r="L17" i="6"/>
  <c r="C18" i="6"/>
  <c r="D18" i="6"/>
  <c r="E18" i="6"/>
  <c r="F18" i="6"/>
  <c r="G18" i="6"/>
  <c r="H18" i="6"/>
  <c r="I18" i="6"/>
  <c r="J18" i="6"/>
  <c r="K18" i="6"/>
  <c r="L18" i="6"/>
  <c r="C19" i="6"/>
  <c r="D19" i="6"/>
  <c r="E19" i="6"/>
  <c r="F19" i="6"/>
  <c r="G19" i="6"/>
  <c r="H19" i="6"/>
  <c r="I19" i="6"/>
  <c r="J19" i="6"/>
  <c r="K19" i="6"/>
  <c r="L19" i="6"/>
  <c r="C20" i="6"/>
  <c r="D20" i="6"/>
  <c r="E20" i="6"/>
  <c r="F20" i="6"/>
  <c r="G20" i="6"/>
  <c r="H20" i="6"/>
  <c r="I20" i="6"/>
  <c r="J20" i="6"/>
  <c r="K20" i="6"/>
  <c r="L20" i="6"/>
  <c r="C21" i="6"/>
  <c r="D21" i="6"/>
  <c r="E21" i="6"/>
  <c r="F21" i="6"/>
  <c r="G21" i="6"/>
  <c r="H21" i="6"/>
  <c r="I21" i="6"/>
  <c r="J21" i="6"/>
  <c r="K21" i="6"/>
  <c r="L21" i="6"/>
  <c r="C22" i="6"/>
  <c r="D22" i="6"/>
  <c r="E22" i="6"/>
  <c r="F22" i="6"/>
  <c r="G22" i="6"/>
  <c r="H22" i="6"/>
  <c r="I22" i="6"/>
  <c r="J22" i="6"/>
  <c r="K22" i="6"/>
  <c r="L22" i="6"/>
  <c r="C23" i="6"/>
  <c r="D23" i="6"/>
  <c r="E23" i="6"/>
  <c r="F23" i="6"/>
  <c r="G23" i="6"/>
  <c r="H23" i="6"/>
  <c r="I23" i="6"/>
  <c r="J23" i="6"/>
  <c r="K23" i="6"/>
  <c r="L23" i="6"/>
  <c r="C24" i="6"/>
  <c r="D24" i="6"/>
  <c r="E24" i="6"/>
  <c r="F24" i="6"/>
  <c r="G24" i="6"/>
  <c r="H24" i="6"/>
  <c r="I24" i="6"/>
  <c r="J24" i="6"/>
  <c r="K24" i="6"/>
  <c r="L24" i="6"/>
  <c r="C25" i="6"/>
  <c r="D25" i="6"/>
  <c r="E25" i="6"/>
  <c r="F25" i="6"/>
  <c r="G25" i="6"/>
  <c r="H25" i="6"/>
  <c r="I25" i="6"/>
  <c r="J25" i="6"/>
  <c r="K25" i="6"/>
  <c r="L25" i="6"/>
  <c r="C26" i="6"/>
  <c r="D26" i="6"/>
  <c r="E26" i="6"/>
  <c r="F26" i="6"/>
  <c r="G26" i="6"/>
  <c r="H26" i="6"/>
  <c r="I26" i="6"/>
  <c r="J26" i="6"/>
  <c r="K26" i="6"/>
  <c r="L26" i="6"/>
  <c r="C27" i="6"/>
  <c r="D27" i="6"/>
  <c r="E27" i="6"/>
  <c r="F27" i="6"/>
  <c r="G27" i="6"/>
  <c r="H27" i="6"/>
  <c r="I27" i="6"/>
  <c r="J27" i="6"/>
  <c r="K27" i="6"/>
  <c r="L27" i="6"/>
  <c r="C28" i="6"/>
  <c r="D28" i="6"/>
  <c r="E28" i="6"/>
  <c r="F28" i="6"/>
  <c r="G28" i="6"/>
  <c r="H28" i="6"/>
  <c r="I28" i="6"/>
  <c r="J28" i="6"/>
  <c r="K28" i="6"/>
  <c r="L28" i="6"/>
  <c r="C29" i="6"/>
  <c r="D29" i="6"/>
  <c r="E29" i="6"/>
  <c r="F29" i="6"/>
  <c r="G29" i="6"/>
  <c r="H29" i="6"/>
  <c r="I29" i="6"/>
  <c r="J29" i="6"/>
  <c r="K29" i="6"/>
  <c r="L29" i="6"/>
  <c r="C30" i="6"/>
  <c r="D30" i="6"/>
  <c r="E30" i="6"/>
  <c r="F30" i="6"/>
  <c r="G30" i="6"/>
  <c r="H30" i="6"/>
  <c r="I30" i="6"/>
  <c r="J30" i="6"/>
  <c r="K30" i="6"/>
  <c r="L30" i="6"/>
  <c r="C31" i="6"/>
  <c r="D31" i="6"/>
  <c r="E31" i="6"/>
  <c r="F31" i="6"/>
  <c r="G31" i="6"/>
  <c r="H31" i="6"/>
  <c r="I31" i="6"/>
  <c r="J31" i="6"/>
  <c r="K31" i="6"/>
  <c r="L31" i="6"/>
  <c r="C32" i="6"/>
  <c r="D32" i="6"/>
  <c r="E32" i="6"/>
  <c r="F32" i="6"/>
  <c r="G32" i="6"/>
  <c r="H32" i="6"/>
  <c r="I32" i="6"/>
  <c r="J32" i="6"/>
  <c r="K32" i="6"/>
  <c r="L32" i="6"/>
  <c r="C33" i="6"/>
  <c r="D33" i="6"/>
  <c r="E33" i="6"/>
  <c r="F33" i="6"/>
  <c r="G33" i="6"/>
  <c r="H33" i="6"/>
  <c r="I33" i="6"/>
  <c r="J33" i="6"/>
  <c r="K33" i="6"/>
  <c r="L33" i="6"/>
  <c r="C34" i="6"/>
  <c r="D34" i="6"/>
  <c r="E34" i="6"/>
  <c r="F34" i="6"/>
  <c r="G34" i="6"/>
  <c r="H34" i="6"/>
  <c r="I34" i="6"/>
  <c r="J34" i="6"/>
  <c r="K34" i="6"/>
  <c r="L34" i="6"/>
  <c r="C35" i="6"/>
  <c r="D35" i="6"/>
  <c r="E35" i="6"/>
  <c r="F35" i="6"/>
  <c r="G35" i="6"/>
  <c r="H35" i="6"/>
  <c r="I35" i="6"/>
  <c r="J35" i="6"/>
  <c r="K35" i="6"/>
  <c r="L35" i="6"/>
  <c r="C36" i="6"/>
  <c r="D36" i="6"/>
  <c r="E36" i="6"/>
  <c r="F36" i="6"/>
  <c r="G36" i="6"/>
  <c r="H36" i="6"/>
  <c r="I36" i="6"/>
  <c r="J36" i="6"/>
  <c r="K36" i="6"/>
  <c r="L36" i="6"/>
  <c r="C37" i="6"/>
  <c r="D37" i="6"/>
  <c r="E37" i="6"/>
  <c r="F37" i="6"/>
  <c r="G37" i="6"/>
  <c r="H37" i="6"/>
  <c r="I37" i="6"/>
  <c r="J37" i="6"/>
  <c r="K37" i="6"/>
  <c r="L37" i="6"/>
  <c r="C38" i="6"/>
  <c r="D38" i="6"/>
  <c r="E38" i="6"/>
  <c r="F38" i="6"/>
  <c r="G38" i="6"/>
  <c r="H38" i="6"/>
  <c r="I38" i="6"/>
  <c r="J38" i="6"/>
  <c r="K38" i="6"/>
  <c r="L38" i="6"/>
  <c r="C39" i="6"/>
  <c r="D39" i="6"/>
  <c r="E39" i="6"/>
  <c r="F39" i="6"/>
  <c r="G39" i="6"/>
  <c r="H39" i="6"/>
  <c r="I39" i="6"/>
  <c r="J39" i="6"/>
  <c r="K39" i="6"/>
  <c r="L39" i="6"/>
  <c r="C40" i="6"/>
  <c r="D40" i="6"/>
  <c r="E40" i="6"/>
  <c r="F40" i="6"/>
  <c r="G40" i="6"/>
  <c r="H40" i="6"/>
  <c r="I40" i="6"/>
  <c r="J40" i="6"/>
  <c r="K40" i="6"/>
  <c r="L40" i="6"/>
  <c r="C41" i="6"/>
  <c r="D41" i="6"/>
  <c r="E41" i="6"/>
  <c r="F41" i="6"/>
  <c r="G41" i="6"/>
  <c r="H41" i="6"/>
  <c r="I41" i="6"/>
  <c r="J41" i="6"/>
  <c r="K41" i="6"/>
  <c r="L41" i="6"/>
  <c r="C42" i="6"/>
  <c r="D42" i="6"/>
  <c r="E42" i="6"/>
  <c r="F42" i="6"/>
  <c r="G42" i="6"/>
  <c r="H42" i="6"/>
  <c r="I42" i="6"/>
  <c r="J42" i="6"/>
  <c r="K42" i="6"/>
  <c r="L42" i="6"/>
  <c r="C43" i="6"/>
  <c r="D43" i="6"/>
  <c r="E43" i="6"/>
  <c r="F43" i="6"/>
  <c r="G43" i="6"/>
  <c r="H43" i="6"/>
  <c r="I43" i="6"/>
  <c r="J43" i="6"/>
  <c r="K43" i="6"/>
  <c r="L43" i="6"/>
  <c r="C44" i="6"/>
  <c r="D44" i="6"/>
  <c r="E44" i="6"/>
  <c r="F44" i="6"/>
  <c r="G44" i="6"/>
  <c r="H44" i="6"/>
  <c r="I44" i="6"/>
  <c r="J44" i="6"/>
  <c r="K44" i="6"/>
  <c r="L44" i="6"/>
  <c r="C45" i="6"/>
  <c r="D45" i="6"/>
  <c r="E45" i="6"/>
  <c r="F45" i="6"/>
  <c r="G45" i="6"/>
  <c r="H45" i="6"/>
  <c r="I45" i="6"/>
  <c r="J45" i="6"/>
  <c r="K45" i="6"/>
  <c r="L45" i="6"/>
  <c r="C46" i="6"/>
  <c r="D46" i="6"/>
  <c r="E46" i="6"/>
  <c r="F46" i="6"/>
  <c r="G46" i="6"/>
  <c r="H46" i="6"/>
  <c r="I46" i="6"/>
  <c r="J46" i="6"/>
  <c r="K46" i="6"/>
  <c r="L46" i="6"/>
  <c r="C47" i="6"/>
  <c r="D47" i="6"/>
  <c r="E47" i="6"/>
  <c r="F47" i="6"/>
  <c r="G47" i="6"/>
  <c r="H47" i="6"/>
  <c r="I47" i="6"/>
  <c r="J47" i="6"/>
  <c r="K47" i="6"/>
  <c r="L47" i="6"/>
  <c r="C48" i="6"/>
  <c r="D48" i="6"/>
  <c r="E48" i="6"/>
  <c r="F48" i="6"/>
  <c r="G48" i="6"/>
  <c r="H48" i="6"/>
  <c r="I48" i="6"/>
  <c r="J48" i="6"/>
  <c r="K48" i="6"/>
  <c r="L48" i="6"/>
  <c r="C49" i="6"/>
  <c r="D49" i="6"/>
  <c r="E49" i="6"/>
  <c r="F49" i="6"/>
  <c r="G49" i="6"/>
  <c r="H49" i="6"/>
  <c r="I49" i="6"/>
  <c r="J49" i="6"/>
  <c r="K49" i="6"/>
  <c r="L49" i="6"/>
  <c r="C50" i="6"/>
  <c r="D50" i="6"/>
  <c r="E50" i="6"/>
  <c r="F50" i="6"/>
  <c r="G50" i="6"/>
  <c r="H50" i="6"/>
  <c r="I50" i="6"/>
  <c r="J50" i="6"/>
  <c r="K50" i="6"/>
  <c r="L50" i="6"/>
  <c r="C51" i="6"/>
  <c r="D51" i="6"/>
  <c r="E51" i="6"/>
  <c r="F51" i="6"/>
  <c r="G51" i="6"/>
  <c r="H51" i="6"/>
  <c r="I51" i="6"/>
  <c r="J51" i="6"/>
  <c r="K51" i="6"/>
  <c r="L51" i="6"/>
  <c r="C55" i="6"/>
  <c r="D55" i="6"/>
  <c r="E55" i="6"/>
  <c r="F55" i="6"/>
  <c r="G55" i="6"/>
  <c r="H55" i="6"/>
  <c r="I55" i="6"/>
  <c r="J55" i="6"/>
  <c r="K55" i="6"/>
  <c r="L55" i="6"/>
  <c r="C56" i="6"/>
  <c r="D56" i="6"/>
  <c r="E56" i="6"/>
  <c r="F56" i="6"/>
  <c r="G56" i="6"/>
  <c r="H56" i="6"/>
  <c r="I56" i="6"/>
  <c r="J56" i="6"/>
  <c r="K56" i="6"/>
  <c r="L56" i="6"/>
  <c r="C57" i="6"/>
  <c r="D57" i="6"/>
  <c r="E57" i="6"/>
  <c r="F57" i="6"/>
  <c r="G57" i="6"/>
  <c r="H57" i="6"/>
  <c r="I57" i="6"/>
  <c r="J57" i="6"/>
  <c r="K57" i="6"/>
  <c r="L57" i="6"/>
  <c r="C58" i="6"/>
  <c r="D58" i="6"/>
  <c r="E58" i="6"/>
  <c r="F58" i="6"/>
  <c r="G58" i="6"/>
  <c r="H58" i="6"/>
  <c r="I58" i="6"/>
  <c r="J58" i="6"/>
  <c r="K58" i="6"/>
  <c r="L58" i="6"/>
  <c r="C59" i="6"/>
  <c r="D59" i="6"/>
  <c r="E59" i="6"/>
  <c r="F59" i="6"/>
  <c r="G59" i="6"/>
  <c r="H59" i="6"/>
  <c r="I59" i="6"/>
  <c r="J59" i="6"/>
  <c r="K59" i="6"/>
  <c r="L59" i="6"/>
  <c r="C60" i="6"/>
  <c r="D60" i="6"/>
  <c r="E60" i="6"/>
  <c r="F60" i="6"/>
  <c r="G60" i="6"/>
  <c r="H60" i="6"/>
  <c r="I60" i="6"/>
  <c r="J60" i="6"/>
  <c r="K60" i="6"/>
  <c r="L60" i="6"/>
  <c r="C61" i="6"/>
  <c r="D61" i="6"/>
  <c r="E61" i="6"/>
  <c r="F61" i="6"/>
  <c r="G61" i="6"/>
  <c r="H61" i="6"/>
  <c r="I61" i="6"/>
  <c r="J61" i="6"/>
  <c r="K61" i="6"/>
  <c r="L61" i="6"/>
  <c r="C62" i="6"/>
  <c r="D62" i="6"/>
  <c r="E62" i="6"/>
  <c r="F62" i="6"/>
  <c r="G62" i="6"/>
  <c r="H62" i="6"/>
  <c r="I62" i="6"/>
  <c r="J62" i="6"/>
  <c r="K62" i="6"/>
  <c r="L62" i="6"/>
  <c r="C63" i="6"/>
  <c r="D63" i="6"/>
  <c r="E63" i="6"/>
  <c r="F63" i="6"/>
  <c r="G63" i="6"/>
  <c r="H63" i="6"/>
  <c r="I63" i="6"/>
  <c r="J63" i="6"/>
  <c r="K63" i="6"/>
  <c r="L63" i="6"/>
  <c r="C64" i="6"/>
  <c r="D64" i="6"/>
  <c r="E64" i="6"/>
  <c r="F64" i="6"/>
  <c r="G64" i="6"/>
  <c r="H64" i="6"/>
  <c r="I64" i="6"/>
  <c r="J64" i="6"/>
  <c r="K64" i="6"/>
  <c r="L64" i="6"/>
  <c r="C65" i="6"/>
  <c r="D65" i="6"/>
  <c r="E65" i="6"/>
  <c r="F65" i="6"/>
  <c r="G65" i="6"/>
  <c r="H65" i="6"/>
  <c r="I65" i="6"/>
  <c r="J65" i="6"/>
  <c r="K65" i="6"/>
  <c r="L65" i="6"/>
  <c r="C66" i="6"/>
  <c r="D66" i="6"/>
  <c r="E66" i="6"/>
  <c r="F66" i="6"/>
  <c r="G66" i="6"/>
  <c r="H66" i="6"/>
  <c r="I66" i="6"/>
  <c r="J66" i="6"/>
  <c r="K66" i="6"/>
  <c r="L66" i="6"/>
  <c r="C67" i="6"/>
  <c r="D67" i="6"/>
  <c r="E67" i="6"/>
  <c r="F67" i="6"/>
  <c r="G67" i="6"/>
  <c r="H67" i="6"/>
  <c r="I67" i="6"/>
  <c r="J67" i="6"/>
  <c r="K67" i="6"/>
  <c r="L67" i="6"/>
  <c r="C68" i="6"/>
  <c r="D68" i="6"/>
  <c r="E68" i="6"/>
  <c r="F68" i="6"/>
  <c r="G68" i="6"/>
  <c r="H68" i="6"/>
  <c r="I68" i="6"/>
  <c r="J68" i="6"/>
  <c r="K68" i="6"/>
  <c r="L68" i="6"/>
  <c r="C69" i="6"/>
  <c r="D69" i="6"/>
  <c r="E69" i="6"/>
  <c r="F69" i="6"/>
  <c r="G69" i="6"/>
  <c r="H69" i="6"/>
  <c r="I69" i="6"/>
  <c r="J69" i="6"/>
  <c r="K69" i="6"/>
  <c r="L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C72" i="6"/>
  <c r="D72" i="6"/>
  <c r="E72" i="6"/>
  <c r="F72" i="6"/>
  <c r="G72" i="6"/>
  <c r="H72" i="6"/>
  <c r="I72" i="6"/>
  <c r="J72" i="6"/>
  <c r="K72" i="6"/>
  <c r="L72" i="6"/>
  <c r="C73" i="6"/>
  <c r="D73" i="6"/>
  <c r="E73" i="6"/>
  <c r="F73" i="6"/>
  <c r="G73" i="6"/>
  <c r="H73" i="6"/>
  <c r="I73" i="6"/>
  <c r="J73" i="6"/>
  <c r="K73" i="6"/>
  <c r="L73" i="6"/>
  <c r="C74" i="6"/>
  <c r="D74" i="6"/>
  <c r="E74" i="6"/>
  <c r="F74" i="6"/>
  <c r="G74" i="6"/>
  <c r="H74" i="6"/>
  <c r="I74" i="6"/>
  <c r="J74" i="6"/>
  <c r="K74" i="6"/>
  <c r="L74" i="6"/>
  <c r="C75" i="6"/>
  <c r="D75" i="6"/>
  <c r="E75" i="6"/>
  <c r="F75" i="6"/>
  <c r="G75" i="6"/>
  <c r="H75" i="6"/>
  <c r="I75" i="6"/>
  <c r="J75" i="6"/>
  <c r="K75" i="6"/>
  <c r="L75" i="6"/>
  <c r="C76" i="6"/>
  <c r="D76" i="6"/>
  <c r="E76" i="6"/>
  <c r="F76" i="6"/>
  <c r="G76" i="6"/>
  <c r="H76" i="6"/>
  <c r="I76" i="6"/>
  <c r="J76" i="6"/>
  <c r="K76" i="6"/>
  <c r="L76" i="6"/>
  <c r="C80" i="6"/>
  <c r="D80" i="6"/>
  <c r="E80" i="6"/>
  <c r="F80" i="6"/>
  <c r="G80" i="6"/>
  <c r="H80" i="6"/>
  <c r="I80" i="6"/>
  <c r="J80" i="6"/>
  <c r="K80" i="6"/>
  <c r="L80" i="6"/>
  <c r="C81" i="6"/>
  <c r="D81" i="6"/>
  <c r="E81" i="6"/>
  <c r="F81" i="6"/>
  <c r="G81" i="6"/>
  <c r="H81" i="6"/>
  <c r="I81" i="6"/>
  <c r="J81" i="6"/>
  <c r="K81" i="6"/>
  <c r="L81" i="6"/>
  <c r="C82" i="6"/>
  <c r="D82" i="6"/>
  <c r="E82" i="6"/>
  <c r="F82" i="6"/>
  <c r="G82" i="6"/>
  <c r="H82" i="6"/>
  <c r="I82" i="6"/>
  <c r="J82" i="6"/>
  <c r="K82" i="6"/>
  <c r="L82" i="6"/>
  <c r="C83" i="6"/>
  <c r="D83" i="6"/>
  <c r="E83" i="6"/>
  <c r="F83" i="6"/>
  <c r="G83" i="6"/>
  <c r="H83" i="6"/>
  <c r="I83" i="6"/>
  <c r="J83" i="6"/>
  <c r="K83" i="6"/>
  <c r="L83" i="6"/>
  <c r="C84" i="6"/>
  <c r="D84" i="6"/>
  <c r="E84" i="6"/>
  <c r="F84" i="6"/>
  <c r="G84" i="6"/>
  <c r="H84" i="6"/>
  <c r="I84" i="6"/>
  <c r="J84" i="6"/>
  <c r="K84" i="6"/>
  <c r="L84" i="6"/>
  <c r="C85" i="6"/>
  <c r="D85" i="6"/>
  <c r="E85" i="6"/>
  <c r="F85" i="6"/>
  <c r="G85" i="6"/>
  <c r="H85" i="6"/>
  <c r="I85" i="6"/>
  <c r="J85" i="6"/>
  <c r="K85" i="6"/>
  <c r="L85" i="6"/>
  <c r="C86" i="6"/>
  <c r="D86" i="6"/>
  <c r="E86" i="6"/>
  <c r="F86" i="6"/>
  <c r="G86" i="6"/>
  <c r="H86" i="6"/>
  <c r="I86" i="6"/>
  <c r="J86" i="6"/>
  <c r="K86" i="6"/>
  <c r="L86" i="6"/>
  <c r="C87" i="6"/>
  <c r="D87" i="6"/>
  <c r="E87" i="6"/>
  <c r="F87" i="6"/>
  <c r="G87" i="6"/>
  <c r="H87" i="6"/>
  <c r="I87" i="6"/>
  <c r="J87" i="6"/>
  <c r="K87" i="6"/>
  <c r="L87" i="6"/>
  <c r="C88" i="6"/>
  <c r="D88" i="6"/>
  <c r="E88" i="6"/>
  <c r="F88" i="6"/>
  <c r="G88" i="6"/>
  <c r="H88" i="6"/>
  <c r="I88" i="6"/>
  <c r="J88" i="6"/>
  <c r="K88" i="6"/>
  <c r="L88" i="6"/>
  <c r="C89" i="6"/>
  <c r="D89" i="6"/>
  <c r="E89" i="6"/>
  <c r="F89" i="6"/>
  <c r="G89" i="6"/>
  <c r="H89" i="6"/>
  <c r="I89" i="6"/>
  <c r="J89" i="6"/>
  <c r="K89" i="6"/>
  <c r="L89" i="6"/>
  <c r="C90" i="6"/>
  <c r="D90" i="6"/>
  <c r="E90" i="6"/>
  <c r="F90" i="6"/>
  <c r="G90" i="6"/>
  <c r="H90" i="6"/>
  <c r="I90" i="6"/>
  <c r="J90" i="6"/>
  <c r="K90" i="6"/>
  <c r="L90" i="6"/>
  <c r="C91" i="6"/>
  <c r="D91" i="6"/>
  <c r="E91" i="6"/>
  <c r="F91" i="6"/>
  <c r="G91" i="6"/>
  <c r="H91" i="6"/>
  <c r="I91" i="6"/>
  <c r="J91" i="6"/>
  <c r="K91" i="6"/>
  <c r="L91" i="6"/>
  <c r="C92" i="6"/>
  <c r="D92" i="6"/>
  <c r="E92" i="6"/>
  <c r="F92" i="6"/>
  <c r="G92" i="6"/>
  <c r="H92" i="6"/>
  <c r="I92" i="6"/>
  <c r="J92" i="6"/>
  <c r="K92" i="6"/>
  <c r="L92" i="6"/>
  <c r="C93" i="6"/>
  <c r="D93" i="6"/>
  <c r="E93" i="6"/>
  <c r="F93" i="6"/>
  <c r="G93" i="6"/>
  <c r="H93" i="6"/>
  <c r="I93" i="6"/>
  <c r="J93" i="6"/>
  <c r="K93" i="6"/>
  <c r="L93" i="6"/>
  <c r="C94" i="6"/>
  <c r="D94" i="6"/>
  <c r="E94" i="6"/>
  <c r="F94" i="6"/>
  <c r="G94" i="6"/>
  <c r="H94" i="6"/>
  <c r="I94" i="6"/>
  <c r="J94" i="6"/>
  <c r="K94" i="6"/>
  <c r="L94" i="6"/>
  <c r="C95" i="6"/>
  <c r="D95" i="6"/>
  <c r="E95" i="6"/>
  <c r="F95" i="6"/>
  <c r="G95" i="6"/>
  <c r="H95" i="6"/>
  <c r="I95" i="6"/>
  <c r="J95" i="6"/>
  <c r="K95" i="6"/>
  <c r="L95" i="6"/>
  <c r="C96" i="6"/>
  <c r="D96" i="6"/>
  <c r="E96" i="6"/>
  <c r="F96" i="6"/>
  <c r="G96" i="6"/>
  <c r="H96" i="6"/>
  <c r="I96" i="6"/>
  <c r="J96" i="6"/>
  <c r="K96" i="6"/>
  <c r="L96" i="6"/>
  <c r="C97" i="6"/>
  <c r="D97" i="6"/>
  <c r="E97" i="6"/>
  <c r="F97" i="6"/>
  <c r="G97" i="6"/>
  <c r="H97" i="6"/>
  <c r="I97" i="6"/>
  <c r="J97" i="6"/>
  <c r="K97" i="6"/>
  <c r="L97" i="6"/>
  <c r="C98" i="6"/>
  <c r="D98" i="6"/>
  <c r="E98" i="6"/>
  <c r="F98" i="6"/>
  <c r="G98" i="6"/>
  <c r="H98" i="6"/>
  <c r="I98" i="6"/>
  <c r="J98" i="6"/>
  <c r="K98" i="6"/>
  <c r="L98" i="6"/>
  <c r="C99" i="6"/>
  <c r="D99" i="6"/>
  <c r="E99" i="6"/>
  <c r="F99" i="6"/>
  <c r="G99" i="6"/>
  <c r="H99" i="6"/>
  <c r="I99" i="6"/>
  <c r="J99" i="6"/>
  <c r="K99" i="6"/>
  <c r="L99" i="6"/>
  <c r="C100" i="6"/>
  <c r="D100" i="6"/>
  <c r="E100" i="6"/>
  <c r="F100" i="6"/>
  <c r="G100" i="6"/>
  <c r="H100" i="6"/>
  <c r="I100" i="6"/>
  <c r="J100" i="6"/>
  <c r="K100" i="6"/>
  <c r="L100" i="6"/>
  <c r="C101" i="6"/>
  <c r="D101" i="6"/>
  <c r="E101" i="6"/>
  <c r="F101" i="6"/>
  <c r="G101" i="6"/>
  <c r="H101" i="6"/>
  <c r="I101" i="6"/>
  <c r="J101" i="6"/>
  <c r="K101" i="6"/>
  <c r="L101" i="6"/>
  <c r="C102" i="6"/>
  <c r="D102" i="6"/>
  <c r="E102" i="6"/>
  <c r="F102" i="6"/>
  <c r="G102" i="6"/>
  <c r="H102" i="6"/>
  <c r="I102" i="6"/>
  <c r="J102" i="6"/>
  <c r="K102" i="6"/>
  <c r="L102" i="6"/>
  <c r="C103" i="6"/>
  <c r="D103" i="6"/>
  <c r="E103" i="6"/>
  <c r="F103" i="6"/>
  <c r="G103" i="6"/>
  <c r="H103" i="6"/>
  <c r="I103" i="6"/>
  <c r="J103" i="6"/>
  <c r="K103" i="6"/>
  <c r="L103" i="6"/>
  <c r="C104" i="6"/>
  <c r="D104" i="6"/>
  <c r="E104" i="6"/>
  <c r="F104" i="6"/>
  <c r="G104" i="6"/>
  <c r="H104" i="6"/>
  <c r="I104" i="6"/>
  <c r="J104" i="6"/>
  <c r="K104" i="6"/>
  <c r="L104" i="6"/>
  <c r="C105" i="6"/>
  <c r="D105" i="6"/>
  <c r="E105" i="6"/>
  <c r="F105" i="6"/>
  <c r="G105" i="6"/>
  <c r="H105" i="6"/>
  <c r="I105" i="6"/>
  <c r="J105" i="6"/>
  <c r="K105" i="6"/>
  <c r="L105" i="6"/>
  <c r="C106" i="6"/>
  <c r="D106" i="6"/>
  <c r="E106" i="6"/>
  <c r="F106" i="6"/>
  <c r="G106" i="6"/>
  <c r="H106" i="6"/>
  <c r="I106" i="6"/>
  <c r="J106" i="6"/>
  <c r="K106" i="6"/>
  <c r="L106" i="6"/>
  <c r="C112" i="6"/>
  <c r="D112" i="6"/>
  <c r="E112" i="6"/>
  <c r="F112" i="6"/>
  <c r="G112" i="6"/>
  <c r="H112" i="6"/>
  <c r="I112" i="6"/>
  <c r="J112" i="6"/>
  <c r="K112" i="6"/>
  <c r="L112" i="6"/>
  <c r="C113" i="6"/>
  <c r="D113" i="6"/>
  <c r="E113" i="6"/>
  <c r="F113" i="6"/>
  <c r="G113" i="6"/>
  <c r="H113" i="6"/>
  <c r="I113" i="6"/>
  <c r="J113" i="6"/>
  <c r="K113" i="6"/>
  <c r="L113" i="6"/>
  <c r="C114" i="6"/>
  <c r="D114" i="6"/>
  <c r="E114" i="6"/>
  <c r="F114" i="6"/>
  <c r="G114" i="6"/>
  <c r="H114" i="6"/>
  <c r="I114" i="6"/>
  <c r="J114" i="6"/>
  <c r="K114" i="6"/>
  <c r="L114" i="6"/>
  <c r="C115" i="6"/>
  <c r="D115" i="6"/>
  <c r="E115" i="6"/>
  <c r="F115" i="6"/>
  <c r="G115" i="6"/>
  <c r="H115" i="6"/>
  <c r="I115" i="6"/>
  <c r="J115" i="6"/>
  <c r="K115" i="6"/>
  <c r="L115" i="6"/>
  <c r="C116" i="6"/>
  <c r="D116" i="6"/>
  <c r="E116" i="6"/>
  <c r="F116" i="6"/>
  <c r="G116" i="6"/>
  <c r="H116" i="6"/>
  <c r="I116" i="6"/>
  <c r="J116" i="6"/>
  <c r="K116" i="6"/>
  <c r="L116" i="6"/>
  <c r="C117" i="6"/>
  <c r="D117" i="6"/>
  <c r="E117" i="6"/>
  <c r="F117" i="6"/>
  <c r="G117" i="6"/>
  <c r="H117" i="6"/>
  <c r="I117" i="6"/>
  <c r="J117" i="6"/>
  <c r="K117" i="6"/>
  <c r="L117" i="6"/>
  <c r="C118" i="6"/>
  <c r="D118" i="6"/>
  <c r="E118" i="6"/>
  <c r="F118" i="6"/>
  <c r="G118" i="6"/>
  <c r="H118" i="6"/>
  <c r="I118" i="6"/>
  <c r="J118" i="6"/>
  <c r="K118" i="6"/>
  <c r="L118" i="6"/>
  <c r="C119" i="6"/>
  <c r="D119" i="6"/>
  <c r="E119" i="6"/>
  <c r="F119" i="6"/>
  <c r="G119" i="6"/>
  <c r="H119" i="6"/>
  <c r="I119" i="6"/>
  <c r="J119" i="6"/>
  <c r="K119" i="6"/>
  <c r="L119" i="6"/>
  <c r="C123" i="6"/>
  <c r="D123" i="6"/>
  <c r="E123" i="6"/>
  <c r="F123" i="6"/>
  <c r="G123" i="6"/>
  <c r="H123" i="6"/>
  <c r="I123" i="6"/>
  <c r="J123" i="6"/>
  <c r="K123" i="6"/>
  <c r="L123" i="6"/>
  <c r="C124" i="6"/>
  <c r="D124" i="6"/>
  <c r="E124" i="6"/>
  <c r="F124" i="6"/>
  <c r="G124" i="6"/>
  <c r="H124" i="6"/>
  <c r="I124" i="6"/>
  <c r="J124" i="6"/>
  <c r="K124" i="6"/>
  <c r="L124" i="6"/>
  <c r="C125" i="6"/>
  <c r="D125" i="6"/>
  <c r="E125" i="6"/>
  <c r="F125" i="6"/>
  <c r="G125" i="6"/>
  <c r="H125" i="6"/>
  <c r="I125" i="6"/>
  <c r="J125" i="6"/>
  <c r="K125" i="6"/>
  <c r="L125" i="6"/>
  <c r="C126" i="6"/>
  <c r="D126" i="6"/>
  <c r="E126" i="6"/>
  <c r="F126" i="6"/>
  <c r="G126" i="6"/>
  <c r="H126" i="6"/>
  <c r="I126" i="6"/>
  <c r="J126" i="6"/>
  <c r="K126" i="6"/>
  <c r="L126" i="6"/>
  <c r="C127" i="6"/>
  <c r="D127" i="6"/>
  <c r="E127" i="6"/>
  <c r="F127" i="6"/>
  <c r="G127" i="6"/>
  <c r="H127" i="6"/>
  <c r="I127" i="6"/>
  <c r="J127" i="6"/>
  <c r="K127" i="6"/>
  <c r="L127" i="6"/>
  <c r="C128" i="6"/>
  <c r="D128" i="6"/>
  <c r="E128" i="6"/>
  <c r="F128" i="6"/>
  <c r="G128" i="6"/>
  <c r="H128" i="6"/>
  <c r="I128" i="6"/>
  <c r="J128" i="6"/>
  <c r="K128" i="6"/>
  <c r="L128" i="6"/>
  <c r="C129" i="6"/>
  <c r="D129" i="6"/>
  <c r="E129" i="6"/>
  <c r="F129" i="6"/>
  <c r="G129" i="6"/>
  <c r="H129" i="6"/>
  <c r="I129" i="6"/>
  <c r="J129" i="6"/>
  <c r="K129" i="6"/>
  <c r="L129" i="6"/>
  <c r="C130" i="6"/>
  <c r="D130" i="6"/>
  <c r="E130" i="6"/>
  <c r="F130" i="6"/>
  <c r="G130" i="6"/>
  <c r="H130" i="6"/>
  <c r="I130" i="6"/>
  <c r="J130" i="6"/>
  <c r="K130" i="6"/>
  <c r="L130" i="6"/>
  <c r="C131" i="6"/>
  <c r="D131" i="6"/>
  <c r="E131" i="6"/>
  <c r="F131" i="6"/>
  <c r="G131" i="6"/>
  <c r="H131" i="6"/>
  <c r="I131" i="6"/>
  <c r="J131" i="6"/>
  <c r="K131" i="6"/>
  <c r="L131" i="6"/>
  <c r="C132" i="6"/>
  <c r="D132" i="6"/>
  <c r="E132" i="6"/>
  <c r="F132" i="6"/>
  <c r="G132" i="6"/>
  <c r="H132" i="6"/>
  <c r="I132" i="6"/>
  <c r="J132" i="6"/>
  <c r="K132" i="6"/>
  <c r="L132" i="6"/>
  <c r="C133" i="6"/>
  <c r="D133" i="6"/>
  <c r="E133" i="6"/>
  <c r="F133" i="6"/>
  <c r="G133" i="6"/>
  <c r="H133" i="6"/>
  <c r="I133" i="6"/>
  <c r="J133" i="6"/>
  <c r="K133" i="6"/>
  <c r="L133" i="6"/>
  <c r="C137" i="6"/>
  <c r="D137" i="6"/>
  <c r="E137" i="6"/>
  <c r="F137" i="6"/>
  <c r="G137" i="6"/>
  <c r="H137" i="6"/>
  <c r="I137" i="6"/>
  <c r="J137" i="6"/>
  <c r="K137" i="6"/>
  <c r="L137" i="6"/>
  <c r="C138" i="6"/>
  <c r="D138" i="6"/>
  <c r="E138" i="6"/>
  <c r="F138" i="6"/>
  <c r="G138" i="6"/>
  <c r="H138" i="6"/>
  <c r="I138" i="6"/>
  <c r="J138" i="6"/>
  <c r="K138" i="6"/>
  <c r="L138" i="6"/>
  <c r="C139" i="6"/>
  <c r="D139" i="6"/>
  <c r="E139" i="6"/>
  <c r="F139" i="6"/>
  <c r="G139" i="6"/>
  <c r="H139" i="6"/>
  <c r="I139" i="6"/>
  <c r="J139" i="6"/>
  <c r="K139" i="6"/>
  <c r="L139" i="6"/>
  <c r="C140" i="6"/>
  <c r="D140" i="6"/>
  <c r="E140" i="6"/>
  <c r="F140" i="6"/>
  <c r="G140" i="6"/>
  <c r="H140" i="6"/>
  <c r="I140" i="6"/>
  <c r="J140" i="6"/>
  <c r="K140" i="6"/>
  <c r="L140" i="6"/>
  <c r="C141" i="6"/>
  <c r="D141" i="6"/>
  <c r="E141" i="6"/>
  <c r="F141" i="6"/>
  <c r="G141" i="6"/>
  <c r="H141" i="6"/>
  <c r="I141" i="6"/>
  <c r="J141" i="6"/>
  <c r="K141" i="6"/>
  <c r="L141" i="6"/>
  <c r="C142" i="6"/>
  <c r="D142" i="6"/>
  <c r="E142" i="6"/>
  <c r="F142" i="6"/>
  <c r="G142" i="6"/>
  <c r="H142" i="6"/>
  <c r="I142" i="6"/>
  <c r="J142" i="6"/>
  <c r="K142" i="6"/>
  <c r="L142" i="6"/>
  <c r="C143" i="6"/>
  <c r="D143" i="6"/>
  <c r="E143" i="6"/>
  <c r="F143" i="6"/>
  <c r="G143" i="6"/>
  <c r="H143" i="6"/>
  <c r="I143" i="6"/>
  <c r="J143" i="6"/>
  <c r="K143" i="6"/>
  <c r="L143" i="6"/>
  <c r="C144" i="6"/>
  <c r="D144" i="6"/>
  <c r="E144" i="6"/>
  <c r="F144" i="6"/>
  <c r="G144" i="6"/>
  <c r="H144" i="6"/>
  <c r="I144" i="6"/>
  <c r="J144" i="6"/>
  <c r="K144" i="6"/>
  <c r="L144" i="6"/>
  <c r="C148" i="6"/>
  <c r="D148" i="6"/>
  <c r="E148" i="6"/>
  <c r="F148" i="6"/>
  <c r="G148" i="6"/>
  <c r="H148" i="6"/>
  <c r="I148" i="6"/>
  <c r="J148" i="6"/>
  <c r="K148" i="6"/>
  <c r="L148" i="6"/>
  <c r="C149" i="6"/>
  <c r="D149" i="6"/>
  <c r="E149" i="6"/>
  <c r="F149" i="6"/>
  <c r="G149" i="6"/>
  <c r="H149" i="6"/>
  <c r="I149" i="6"/>
  <c r="J149" i="6"/>
  <c r="K149" i="6"/>
  <c r="L149" i="6"/>
  <c r="C150" i="6"/>
  <c r="D150" i="6"/>
  <c r="E150" i="6"/>
  <c r="F150" i="6"/>
  <c r="G150" i="6"/>
  <c r="H150" i="6"/>
  <c r="I150" i="6"/>
  <c r="J150" i="6"/>
  <c r="K150" i="6"/>
  <c r="L150" i="6"/>
  <c r="C151" i="6"/>
  <c r="D151" i="6"/>
  <c r="E151" i="6"/>
  <c r="F151" i="6"/>
  <c r="G151" i="6"/>
  <c r="H151" i="6"/>
  <c r="I151" i="6"/>
  <c r="J151" i="6"/>
  <c r="K151" i="6"/>
  <c r="L151" i="6"/>
  <c r="C152" i="6"/>
  <c r="D152" i="6"/>
  <c r="E152" i="6"/>
  <c r="F152" i="6"/>
  <c r="G152" i="6"/>
  <c r="H152" i="6"/>
  <c r="I152" i="6"/>
  <c r="J152" i="6"/>
  <c r="K152" i="6"/>
  <c r="L152" i="6"/>
  <c r="C153" i="6"/>
  <c r="D153" i="6"/>
  <c r="E153" i="6"/>
  <c r="F153" i="6"/>
  <c r="G153" i="6"/>
  <c r="H153" i="6"/>
  <c r="I153" i="6"/>
  <c r="J153" i="6"/>
  <c r="K153" i="6"/>
  <c r="L153" i="6"/>
  <c r="C154" i="6"/>
  <c r="D154" i="6"/>
  <c r="E154" i="6"/>
  <c r="F154" i="6"/>
  <c r="G154" i="6"/>
  <c r="H154" i="6"/>
  <c r="I154" i="6"/>
  <c r="J154" i="6"/>
  <c r="K154" i="6"/>
  <c r="L154" i="6"/>
  <c r="C155" i="6"/>
  <c r="D155" i="6"/>
  <c r="E155" i="6"/>
  <c r="F155" i="6"/>
  <c r="G155" i="6"/>
  <c r="H155" i="6"/>
  <c r="I155" i="6"/>
  <c r="J155" i="6"/>
  <c r="K155" i="6"/>
  <c r="L155" i="6"/>
  <c r="C156" i="6"/>
  <c r="D156" i="6"/>
  <c r="E156" i="6"/>
  <c r="F156" i="6"/>
  <c r="G156" i="6"/>
  <c r="H156" i="6"/>
  <c r="I156" i="6"/>
  <c r="J156" i="6"/>
  <c r="K156" i="6"/>
  <c r="L156" i="6"/>
  <c r="C157" i="6"/>
  <c r="D157" i="6"/>
  <c r="E157" i="6"/>
  <c r="F157" i="6"/>
  <c r="G157" i="6"/>
  <c r="H157" i="6"/>
  <c r="I157" i="6"/>
  <c r="J157" i="6"/>
  <c r="K157" i="6"/>
  <c r="L157" i="6"/>
  <c r="C161" i="6"/>
  <c r="D161" i="6"/>
  <c r="E161" i="6"/>
  <c r="F161" i="6"/>
  <c r="G161" i="6"/>
  <c r="H161" i="6"/>
  <c r="I161" i="6"/>
  <c r="J161" i="6"/>
  <c r="K161" i="6"/>
  <c r="L161" i="6"/>
  <c r="C162" i="6"/>
  <c r="D162" i="6"/>
  <c r="E162" i="6"/>
  <c r="F162" i="6"/>
  <c r="G162" i="6"/>
  <c r="H162" i="6"/>
  <c r="I162" i="6"/>
  <c r="J162" i="6"/>
  <c r="K162" i="6"/>
  <c r="L162" i="6"/>
  <c r="C163" i="6"/>
  <c r="D163" i="6"/>
  <c r="E163" i="6"/>
  <c r="F163" i="6"/>
  <c r="G163" i="6"/>
  <c r="H163" i="6"/>
  <c r="I163" i="6"/>
  <c r="J163" i="6"/>
  <c r="K163" i="6"/>
  <c r="L163" i="6"/>
  <c r="C164" i="6"/>
  <c r="D164" i="6"/>
  <c r="E164" i="6"/>
  <c r="F164" i="6"/>
  <c r="G164" i="6"/>
  <c r="H164" i="6"/>
  <c r="I164" i="6"/>
  <c r="J164" i="6"/>
  <c r="K164" i="6"/>
  <c r="L164" i="6"/>
  <c r="C165" i="6"/>
  <c r="D165" i="6"/>
  <c r="E165" i="6"/>
  <c r="F165" i="6"/>
  <c r="G165" i="6"/>
  <c r="H165" i="6"/>
  <c r="I165" i="6"/>
  <c r="J165" i="6"/>
  <c r="K165" i="6"/>
  <c r="L165" i="6"/>
  <c r="C166" i="6"/>
  <c r="D166" i="6"/>
  <c r="E166" i="6"/>
  <c r="F166" i="6"/>
  <c r="G166" i="6"/>
  <c r="H166" i="6"/>
  <c r="I166" i="6"/>
  <c r="J166" i="6"/>
  <c r="K166" i="6"/>
  <c r="L166" i="6"/>
  <c r="C167" i="6"/>
  <c r="D167" i="6"/>
  <c r="E167" i="6"/>
  <c r="F167" i="6"/>
  <c r="G167" i="6"/>
  <c r="H167" i="6"/>
  <c r="I167" i="6"/>
  <c r="J167" i="6"/>
  <c r="K167" i="6"/>
  <c r="L167" i="6"/>
  <c r="C168" i="6"/>
  <c r="D168" i="6"/>
  <c r="E168" i="6"/>
  <c r="F168" i="6"/>
  <c r="G168" i="6"/>
  <c r="H168" i="6"/>
  <c r="I168" i="6"/>
  <c r="J168" i="6"/>
  <c r="K168" i="6"/>
  <c r="L168" i="6"/>
  <c r="C169" i="6"/>
  <c r="D169" i="6"/>
  <c r="E169" i="6"/>
  <c r="F169" i="6"/>
  <c r="G169" i="6"/>
  <c r="H169" i="6"/>
  <c r="I169" i="6"/>
  <c r="J169" i="6"/>
  <c r="K169" i="6"/>
  <c r="L169" i="6"/>
  <c r="C170" i="6"/>
  <c r="D170" i="6"/>
  <c r="E170" i="6"/>
  <c r="F170" i="6"/>
  <c r="G170" i="6"/>
  <c r="H170" i="6"/>
  <c r="I170" i="6"/>
  <c r="J170" i="6"/>
  <c r="K170" i="6"/>
  <c r="L170" i="6"/>
  <c r="C171" i="6"/>
  <c r="D171" i="6"/>
  <c r="E171" i="6"/>
  <c r="F171" i="6"/>
  <c r="G171" i="6"/>
  <c r="H171" i="6"/>
  <c r="I171" i="6"/>
  <c r="J171" i="6"/>
  <c r="K171" i="6"/>
  <c r="L171" i="6"/>
  <c r="C175" i="6"/>
  <c r="D175" i="6"/>
  <c r="E175" i="6"/>
  <c r="F175" i="6"/>
  <c r="G175" i="6"/>
  <c r="H175" i="6"/>
  <c r="I175" i="6"/>
  <c r="J175" i="6"/>
  <c r="K175" i="6"/>
  <c r="L175" i="6"/>
  <c r="C176" i="6"/>
  <c r="D176" i="6"/>
  <c r="E176" i="6"/>
  <c r="F176" i="6"/>
  <c r="G176" i="6"/>
  <c r="H176" i="6"/>
  <c r="I176" i="6"/>
  <c r="J176" i="6"/>
  <c r="K176" i="6"/>
  <c r="L176" i="6"/>
  <c r="C177" i="6"/>
  <c r="D177" i="6"/>
  <c r="E177" i="6"/>
  <c r="F177" i="6"/>
  <c r="G177" i="6"/>
  <c r="H177" i="6"/>
  <c r="I177" i="6"/>
  <c r="J177" i="6"/>
  <c r="K177" i="6"/>
  <c r="L177" i="6"/>
  <c r="C178" i="6"/>
  <c r="D178" i="6"/>
  <c r="E178" i="6"/>
  <c r="F178" i="6"/>
  <c r="G178" i="6"/>
  <c r="H178" i="6"/>
  <c r="I178" i="6"/>
  <c r="J178" i="6"/>
  <c r="K178" i="6"/>
  <c r="L178" i="6"/>
  <c r="C179" i="6"/>
  <c r="D179" i="6"/>
  <c r="E179" i="6"/>
  <c r="F179" i="6"/>
  <c r="G179" i="6"/>
  <c r="H179" i="6"/>
  <c r="I179" i="6"/>
  <c r="J179" i="6"/>
  <c r="K179" i="6"/>
  <c r="L179" i="6"/>
  <c r="D7" i="6"/>
  <c r="E7" i="6"/>
  <c r="F7" i="6"/>
  <c r="G7" i="6"/>
  <c r="H7" i="6"/>
  <c r="I7" i="6"/>
  <c r="J7" i="6"/>
  <c r="K7" i="6"/>
  <c r="L7" i="6"/>
  <c r="C7" i="6"/>
  <c r="K65" i="8"/>
  <c r="K63" i="8"/>
  <c r="K93" i="8"/>
  <c r="K94" i="8"/>
  <c r="J65" i="8"/>
  <c r="J93" i="8" s="1"/>
  <c r="J94" i="8" s="1"/>
  <c r="I65" i="8"/>
  <c r="I93" i="8" s="1"/>
  <c r="I94" i="8" s="1"/>
  <c r="H65" i="8"/>
  <c r="H93" i="8"/>
  <c r="H94" i="8" s="1"/>
  <c r="G65" i="8"/>
  <c r="G93" i="8"/>
  <c r="G94" i="8"/>
  <c r="F65" i="8"/>
  <c r="F93" i="8" s="1"/>
  <c r="F94" i="8" s="1"/>
  <c r="E65" i="8"/>
  <c r="E93" i="8" s="1"/>
  <c r="E94" i="8" s="1"/>
  <c r="D65" i="8"/>
  <c r="D93" i="8"/>
  <c r="D94" i="8" s="1"/>
  <c r="C65" i="8"/>
  <c r="C93" i="8"/>
  <c r="C94" i="8"/>
  <c r="B65" i="8"/>
  <c r="B93" i="8" s="1"/>
  <c r="B94" i="8" s="1"/>
  <c r="K91" i="8"/>
  <c r="K92" i="8" s="1"/>
  <c r="J63" i="8"/>
  <c r="J91" i="8"/>
  <c r="I63" i="8"/>
  <c r="I91" i="8" s="1"/>
  <c r="I92" i="8" s="1"/>
  <c r="H63" i="8"/>
  <c r="H91" i="8" s="1"/>
  <c r="H92" i="8" s="1"/>
  <c r="G63" i="8"/>
  <c r="G91" i="8"/>
  <c r="G92" i="8" s="1"/>
  <c r="F63" i="8"/>
  <c r="F91" i="8"/>
  <c r="F92" i="8"/>
  <c r="E63" i="8"/>
  <c r="E91" i="8" s="1"/>
  <c r="E92" i="8" s="1"/>
  <c r="D63" i="8"/>
  <c r="D91" i="8" s="1"/>
  <c r="D92" i="8" s="1"/>
  <c r="C63" i="8"/>
  <c r="C91" i="8"/>
  <c r="C92" i="8" s="1"/>
  <c r="B63" i="8"/>
  <c r="B91" i="8"/>
  <c r="B92" i="8"/>
  <c r="K86" i="8"/>
  <c r="J86" i="8"/>
  <c r="I86" i="8"/>
  <c r="H86" i="8"/>
  <c r="G86" i="8"/>
  <c r="F86" i="8"/>
  <c r="E86" i="8"/>
  <c r="D86" i="8"/>
  <c r="C86" i="8"/>
  <c r="B86" i="8"/>
  <c r="K84" i="8"/>
  <c r="J84" i="8"/>
  <c r="I84" i="8"/>
  <c r="H84" i="8"/>
  <c r="G84" i="8"/>
  <c r="F84" i="8"/>
  <c r="E84" i="8"/>
  <c r="D84" i="8"/>
  <c r="C84" i="8"/>
  <c r="B84" i="8"/>
  <c r="K77" i="8"/>
  <c r="J77" i="8"/>
  <c r="I77" i="8"/>
  <c r="H77" i="8"/>
  <c r="G77" i="8"/>
  <c r="F77" i="8"/>
  <c r="E77" i="8"/>
  <c r="D77" i="8"/>
  <c r="C77" i="8"/>
  <c r="B77" i="8"/>
  <c r="K75" i="8"/>
  <c r="J75" i="8"/>
  <c r="I75" i="8"/>
  <c r="H75" i="8"/>
  <c r="G75" i="8"/>
  <c r="F75" i="8"/>
  <c r="E75" i="8"/>
  <c r="D75" i="8"/>
  <c r="C75" i="8"/>
  <c r="B75" i="8"/>
  <c r="K56" i="8"/>
  <c r="J56" i="8"/>
  <c r="I56" i="8"/>
  <c r="H56" i="8"/>
  <c r="G56" i="8"/>
  <c r="F56" i="8"/>
  <c r="E56" i="8"/>
  <c r="D56" i="8"/>
  <c r="C56" i="8"/>
  <c r="B56" i="8"/>
  <c r="K54" i="8"/>
  <c r="J54" i="8"/>
  <c r="I54" i="8"/>
  <c r="H54" i="8"/>
  <c r="G54" i="8"/>
  <c r="F54" i="8"/>
  <c r="E54" i="8"/>
  <c r="D54" i="8"/>
  <c r="C54" i="8"/>
  <c r="B54" i="8"/>
  <c r="K66" i="8"/>
  <c r="J66" i="8"/>
  <c r="H66" i="8"/>
  <c r="G66" i="8"/>
  <c r="F66" i="8"/>
  <c r="D66" i="8"/>
  <c r="C66" i="8"/>
  <c r="B66" i="8"/>
  <c r="K64" i="8"/>
  <c r="J64" i="8"/>
  <c r="I64" i="8"/>
  <c r="G64" i="8"/>
  <c r="F64" i="8"/>
  <c r="E64" i="8"/>
  <c r="C64" i="8"/>
  <c r="B64" i="8"/>
  <c r="K49" i="8"/>
  <c r="J49" i="8"/>
  <c r="I49" i="8"/>
  <c r="H49" i="8"/>
  <c r="G49" i="8"/>
  <c r="F49" i="8"/>
  <c r="E49" i="8"/>
  <c r="D49" i="8"/>
  <c r="C49" i="8"/>
  <c r="B49" i="8"/>
  <c r="K47" i="8"/>
  <c r="J47" i="8"/>
  <c r="I47" i="8"/>
  <c r="H47" i="8"/>
  <c r="G47" i="8"/>
  <c r="F47" i="8"/>
  <c r="E47" i="8"/>
  <c r="D47" i="8"/>
  <c r="C47" i="8"/>
  <c r="B47" i="8"/>
  <c r="K40" i="8"/>
  <c r="J40" i="8"/>
  <c r="I40" i="8"/>
  <c r="H40" i="8"/>
  <c r="G40" i="8"/>
  <c r="F40" i="8"/>
  <c r="E40" i="8"/>
  <c r="D40" i="8"/>
  <c r="C40" i="8"/>
  <c r="B40" i="8"/>
  <c r="K35" i="8"/>
  <c r="J35" i="8"/>
  <c r="I35" i="8"/>
  <c r="H35" i="8"/>
  <c r="G35" i="8"/>
  <c r="F35" i="8"/>
  <c r="E35" i="8"/>
  <c r="D35" i="8"/>
  <c r="C35" i="8"/>
  <c r="B35" i="8"/>
  <c r="K33" i="8"/>
  <c r="J33" i="8"/>
  <c r="I33" i="8"/>
  <c r="H33" i="8"/>
  <c r="G33" i="8"/>
  <c r="F33" i="8"/>
  <c r="E33" i="8"/>
  <c r="D33" i="8"/>
  <c r="C33" i="8"/>
  <c r="B33" i="8"/>
  <c r="K28" i="8"/>
  <c r="J28" i="8"/>
  <c r="I28" i="8"/>
  <c r="H28" i="8"/>
  <c r="G28" i="8"/>
  <c r="F28" i="8"/>
  <c r="E28" i="8"/>
  <c r="D28" i="8"/>
  <c r="C28" i="8"/>
  <c r="B28" i="8"/>
  <c r="K26" i="8"/>
  <c r="J26" i="8"/>
  <c r="I26" i="8"/>
  <c r="H26" i="8"/>
  <c r="G26" i="8"/>
  <c r="F26" i="8"/>
  <c r="E26" i="8"/>
  <c r="D26" i="8"/>
  <c r="C26" i="8"/>
  <c r="B26" i="8"/>
  <c r="K14" i="8"/>
  <c r="J14" i="8"/>
  <c r="I14" i="8"/>
  <c r="H14" i="8"/>
  <c r="G14" i="8"/>
  <c r="F14" i="8"/>
  <c r="E14" i="8"/>
  <c r="D14" i="8"/>
  <c r="C14" i="8"/>
  <c r="B14" i="8"/>
  <c r="K12" i="8"/>
  <c r="J12" i="8"/>
  <c r="I12" i="8"/>
  <c r="H12" i="8"/>
  <c r="G12" i="8"/>
  <c r="F12" i="8"/>
  <c r="E12" i="8"/>
  <c r="D12" i="8"/>
  <c r="C12" i="8"/>
  <c r="B12" i="8"/>
  <c r="C108" i="5"/>
  <c r="D108" i="5"/>
  <c r="E108" i="5"/>
  <c r="F108" i="5"/>
  <c r="G108" i="5"/>
  <c r="H108" i="5"/>
  <c r="I108" i="5"/>
  <c r="J108" i="5"/>
  <c r="K108" i="5"/>
  <c r="L108" i="5"/>
  <c r="C107" i="5"/>
  <c r="D107" i="5"/>
  <c r="E107" i="5"/>
  <c r="F107" i="5"/>
  <c r="G107" i="5"/>
  <c r="H107" i="5"/>
  <c r="I107" i="5"/>
  <c r="J107" i="5"/>
  <c r="K107" i="5"/>
  <c r="L10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C124" i="5"/>
  <c r="D124" i="5"/>
  <c r="E124" i="5"/>
  <c r="F124" i="5"/>
  <c r="G124" i="5"/>
  <c r="H124" i="5"/>
  <c r="I124" i="5"/>
  <c r="J124" i="5"/>
  <c r="K124" i="5"/>
  <c r="L124" i="5"/>
  <c r="C125" i="5"/>
  <c r="D125" i="5"/>
  <c r="E125" i="5"/>
  <c r="F125" i="5"/>
  <c r="G125" i="5"/>
  <c r="H125" i="5"/>
  <c r="I125" i="5"/>
  <c r="J125" i="5"/>
  <c r="K125" i="5"/>
  <c r="L125" i="5"/>
  <c r="C126" i="5"/>
  <c r="D126" i="5"/>
  <c r="E126" i="5"/>
  <c r="F126" i="5"/>
  <c r="G126" i="5"/>
  <c r="H126" i="5"/>
  <c r="I126" i="5"/>
  <c r="J126" i="5"/>
  <c r="K126" i="5"/>
  <c r="L126" i="5"/>
  <c r="C127" i="5"/>
  <c r="D127" i="5"/>
  <c r="E127" i="5"/>
  <c r="F127" i="5"/>
  <c r="G127" i="5"/>
  <c r="H127" i="5"/>
  <c r="I127" i="5"/>
  <c r="J127" i="5"/>
  <c r="K127" i="5"/>
  <c r="L127" i="5"/>
  <c r="C128" i="5"/>
  <c r="D128" i="5"/>
  <c r="E128" i="5"/>
  <c r="F128" i="5"/>
  <c r="G128" i="5"/>
  <c r="H128" i="5"/>
  <c r="I128" i="5"/>
  <c r="J128" i="5"/>
  <c r="K128" i="5"/>
  <c r="L128" i="5"/>
  <c r="C129" i="5"/>
  <c r="D129" i="5"/>
  <c r="E129" i="5"/>
  <c r="F129" i="5"/>
  <c r="G129" i="5"/>
  <c r="H129" i="5"/>
  <c r="I129" i="5"/>
  <c r="J129" i="5"/>
  <c r="K129" i="5"/>
  <c r="L129" i="5"/>
  <c r="C130" i="5"/>
  <c r="D130" i="5"/>
  <c r="E130" i="5"/>
  <c r="F130" i="5"/>
  <c r="G130" i="5"/>
  <c r="H130" i="5"/>
  <c r="I130" i="5"/>
  <c r="J130" i="5"/>
  <c r="K130" i="5"/>
  <c r="L130" i="5"/>
  <c r="C131" i="5"/>
  <c r="D131" i="5"/>
  <c r="E131" i="5"/>
  <c r="F131" i="5"/>
  <c r="G131" i="5"/>
  <c r="H131" i="5"/>
  <c r="I131" i="5"/>
  <c r="J131" i="5"/>
  <c r="K131" i="5"/>
  <c r="L131" i="5"/>
  <c r="C132" i="5"/>
  <c r="D132" i="5"/>
  <c r="E132" i="5"/>
  <c r="F132" i="5"/>
  <c r="G132" i="5"/>
  <c r="H132" i="5"/>
  <c r="I132" i="5"/>
  <c r="J132" i="5"/>
  <c r="K132" i="5"/>
  <c r="L132" i="5"/>
  <c r="C133" i="5"/>
  <c r="D133" i="5"/>
  <c r="E133" i="5"/>
  <c r="F133" i="5"/>
  <c r="G133" i="5"/>
  <c r="H133" i="5"/>
  <c r="I133" i="5"/>
  <c r="J133" i="5"/>
  <c r="K133" i="5"/>
  <c r="L133" i="5"/>
  <c r="C137" i="5"/>
  <c r="D137" i="5"/>
  <c r="E137" i="5"/>
  <c r="F137" i="5"/>
  <c r="G137" i="5"/>
  <c r="H137" i="5"/>
  <c r="I137" i="5"/>
  <c r="J137" i="5"/>
  <c r="K137" i="5"/>
  <c r="L137" i="5"/>
  <c r="C138" i="5"/>
  <c r="D138" i="5"/>
  <c r="E138" i="5"/>
  <c r="F138" i="5"/>
  <c r="G138" i="5"/>
  <c r="H138" i="5"/>
  <c r="I138" i="5"/>
  <c r="J138" i="5"/>
  <c r="K138" i="5"/>
  <c r="L138" i="5"/>
  <c r="C139" i="5"/>
  <c r="D139" i="5"/>
  <c r="E139" i="5"/>
  <c r="F139" i="5"/>
  <c r="G139" i="5"/>
  <c r="H139" i="5"/>
  <c r="I139" i="5"/>
  <c r="J139" i="5"/>
  <c r="K139" i="5"/>
  <c r="L139" i="5"/>
  <c r="C140" i="5"/>
  <c r="D140" i="5"/>
  <c r="E140" i="5"/>
  <c r="F140" i="5"/>
  <c r="G140" i="5"/>
  <c r="H140" i="5"/>
  <c r="I140" i="5"/>
  <c r="J140" i="5"/>
  <c r="K140" i="5"/>
  <c r="L140" i="5"/>
  <c r="C141" i="5"/>
  <c r="D141" i="5"/>
  <c r="E141" i="5"/>
  <c r="F141" i="5"/>
  <c r="G141" i="5"/>
  <c r="H141" i="5"/>
  <c r="I141" i="5"/>
  <c r="J141" i="5"/>
  <c r="K141" i="5"/>
  <c r="L141" i="5"/>
  <c r="C142" i="5"/>
  <c r="D142" i="5"/>
  <c r="E142" i="5"/>
  <c r="F142" i="5"/>
  <c r="G142" i="5"/>
  <c r="H142" i="5"/>
  <c r="I142" i="5"/>
  <c r="J142" i="5"/>
  <c r="K142" i="5"/>
  <c r="L142" i="5"/>
  <c r="C143" i="5"/>
  <c r="D143" i="5"/>
  <c r="E143" i="5"/>
  <c r="F143" i="5"/>
  <c r="G143" i="5"/>
  <c r="H143" i="5"/>
  <c r="I143" i="5"/>
  <c r="J143" i="5"/>
  <c r="K143" i="5"/>
  <c r="L143" i="5"/>
  <c r="C144" i="5"/>
  <c r="D144" i="5"/>
  <c r="E144" i="5"/>
  <c r="F144" i="5"/>
  <c r="G144" i="5"/>
  <c r="H144" i="5"/>
  <c r="I144" i="5"/>
  <c r="J144" i="5"/>
  <c r="K144" i="5"/>
  <c r="L144" i="5"/>
  <c r="C148" i="5"/>
  <c r="D148" i="5"/>
  <c r="E148" i="5"/>
  <c r="F148" i="5"/>
  <c r="G148" i="5"/>
  <c r="H148" i="5"/>
  <c r="I148" i="5"/>
  <c r="J148" i="5"/>
  <c r="K148" i="5"/>
  <c r="L148" i="5"/>
  <c r="C149" i="5"/>
  <c r="D149" i="5"/>
  <c r="E149" i="5"/>
  <c r="F149" i="5"/>
  <c r="G149" i="5"/>
  <c r="H149" i="5"/>
  <c r="I149" i="5"/>
  <c r="J149" i="5"/>
  <c r="K149" i="5"/>
  <c r="L149" i="5"/>
  <c r="C150" i="5"/>
  <c r="D150" i="5"/>
  <c r="E150" i="5"/>
  <c r="F150" i="5"/>
  <c r="G150" i="5"/>
  <c r="H150" i="5"/>
  <c r="I150" i="5"/>
  <c r="J150" i="5"/>
  <c r="K150" i="5"/>
  <c r="L150" i="5"/>
  <c r="C151" i="5"/>
  <c r="D151" i="5"/>
  <c r="E151" i="5"/>
  <c r="F151" i="5"/>
  <c r="G151" i="5"/>
  <c r="H151" i="5"/>
  <c r="I151" i="5"/>
  <c r="J151" i="5"/>
  <c r="K151" i="5"/>
  <c r="L151" i="5"/>
  <c r="C152" i="5"/>
  <c r="D152" i="5"/>
  <c r="E152" i="5"/>
  <c r="F152" i="5"/>
  <c r="G152" i="5"/>
  <c r="H152" i="5"/>
  <c r="I152" i="5"/>
  <c r="J152" i="5"/>
  <c r="K152" i="5"/>
  <c r="L152" i="5"/>
  <c r="C153" i="5"/>
  <c r="D153" i="5"/>
  <c r="E153" i="5"/>
  <c r="F153" i="5"/>
  <c r="G153" i="5"/>
  <c r="H153" i="5"/>
  <c r="I153" i="5"/>
  <c r="J153" i="5"/>
  <c r="K153" i="5"/>
  <c r="L153" i="5"/>
  <c r="C154" i="5"/>
  <c r="D154" i="5"/>
  <c r="E154" i="5"/>
  <c r="F154" i="5"/>
  <c r="G154" i="5"/>
  <c r="H154" i="5"/>
  <c r="I154" i="5"/>
  <c r="J154" i="5"/>
  <c r="K154" i="5"/>
  <c r="L154" i="5"/>
  <c r="C155" i="5"/>
  <c r="D155" i="5"/>
  <c r="E155" i="5"/>
  <c r="F155" i="5"/>
  <c r="G155" i="5"/>
  <c r="H155" i="5"/>
  <c r="I155" i="5"/>
  <c r="J155" i="5"/>
  <c r="K155" i="5"/>
  <c r="L155" i="5"/>
  <c r="C156" i="5"/>
  <c r="D156" i="5"/>
  <c r="E156" i="5"/>
  <c r="F156" i="5"/>
  <c r="G156" i="5"/>
  <c r="H156" i="5"/>
  <c r="I156" i="5"/>
  <c r="J156" i="5"/>
  <c r="K156" i="5"/>
  <c r="L156" i="5"/>
  <c r="C157" i="5"/>
  <c r="D157" i="5"/>
  <c r="E157" i="5"/>
  <c r="F157" i="5"/>
  <c r="G157" i="5"/>
  <c r="H157" i="5"/>
  <c r="I157" i="5"/>
  <c r="J157" i="5"/>
  <c r="K157" i="5"/>
  <c r="L157" i="5"/>
  <c r="C161" i="5"/>
  <c r="D161" i="5"/>
  <c r="E161" i="5"/>
  <c r="F161" i="5"/>
  <c r="G161" i="5"/>
  <c r="H161" i="5"/>
  <c r="I161" i="5"/>
  <c r="J161" i="5"/>
  <c r="K161" i="5"/>
  <c r="L161" i="5"/>
  <c r="C162" i="5"/>
  <c r="D162" i="5"/>
  <c r="E162" i="5"/>
  <c r="F162" i="5"/>
  <c r="G162" i="5"/>
  <c r="H162" i="5"/>
  <c r="I162" i="5"/>
  <c r="J162" i="5"/>
  <c r="K162" i="5"/>
  <c r="L162" i="5"/>
  <c r="C163" i="5"/>
  <c r="D163" i="5"/>
  <c r="E163" i="5"/>
  <c r="F163" i="5"/>
  <c r="G163" i="5"/>
  <c r="H163" i="5"/>
  <c r="I163" i="5"/>
  <c r="J163" i="5"/>
  <c r="K163" i="5"/>
  <c r="L163" i="5"/>
  <c r="C164" i="5"/>
  <c r="D164" i="5"/>
  <c r="E164" i="5"/>
  <c r="F164" i="5"/>
  <c r="G164" i="5"/>
  <c r="H164" i="5"/>
  <c r="I164" i="5"/>
  <c r="J164" i="5"/>
  <c r="K164" i="5"/>
  <c r="L164" i="5"/>
  <c r="C165" i="5"/>
  <c r="D165" i="5"/>
  <c r="E165" i="5"/>
  <c r="F165" i="5"/>
  <c r="G165" i="5"/>
  <c r="H165" i="5"/>
  <c r="I165" i="5"/>
  <c r="J165" i="5"/>
  <c r="K165" i="5"/>
  <c r="L165" i="5"/>
  <c r="C166" i="5"/>
  <c r="D166" i="5"/>
  <c r="E166" i="5"/>
  <c r="F166" i="5"/>
  <c r="G166" i="5"/>
  <c r="H166" i="5"/>
  <c r="I166" i="5"/>
  <c r="J166" i="5"/>
  <c r="K166" i="5"/>
  <c r="L166" i="5"/>
  <c r="C167" i="5"/>
  <c r="D167" i="5"/>
  <c r="E167" i="5"/>
  <c r="F167" i="5"/>
  <c r="G167" i="5"/>
  <c r="H167" i="5"/>
  <c r="I167" i="5"/>
  <c r="J167" i="5"/>
  <c r="K167" i="5"/>
  <c r="L167" i="5"/>
  <c r="C168" i="5"/>
  <c r="D168" i="5"/>
  <c r="E168" i="5"/>
  <c r="F168" i="5"/>
  <c r="G168" i="5"/>
  <c r="H168" i="5"/>
  <c r="I168" i="5"/>
  <c r="J168" i="5"/>
  <c r="K168" i="5"/>
  <c r="L168" i="5"/>
  <c r="C169" i="5"/>
  <c r="D169" i="5"/>
  <c r="E169" i="5"/>
  <c r="F169" i="5"/>
  <c r="G169" i="5"/>
  <c r="H169" i="5"/>
  <c r="I169" i="5"/>
  <c r="J169" i="5"/>
  <c r="K169" i="5"/>
  <c r="L169" i="5"/>
  <c r="C170" i="5"/>
  <c r="D170" i="5"/>
  <c r="E170" i="5"/>
  <c r="F170" i="5"/>
  <c r="G170" i="5"/>
  <c r="H170" i="5"/>
  <c r="I170" i="5"/>
  <c r="J170" i="5"/>
  <c r="K170" i="5"/>
  <c r="L170" i="5"/>
  <c r="C171" i="5"/>
  <c r="D171" i="5"/>
  <c r="E171" i="5"/>
  <c r="F171" i="5"/>
  <c r="G171" i="5"/>
  <c r="H171" i="5"/>
  <c r="I171" i="5"/>
  <c r="J171" i="5"/>
  <c r="K171" i="5"/>
  <c r="L171" i="5"/>
  <c r="C175" i="5"/>
  <c r="D175" i="5"/>
  <c r="E175" i="5"/>
  <c r="F175" i="5"/>
  <c r="G175" i="5"/>
  <c r="H175" i="5"/>
  <c r="I175" i="5"/>
  <c r="J175" i="5"/>
  <c r="K175" i="5"/>
  <c r="L175" i="5"/>
  <c r="C176" i="5"/>
  <c r="D176" i="5"/>
  <c r="E176" i="5"/>
  <c r="F176" i="5"/>
  <c r="G176" i="5"/>
  <c r="H176" i="5"/>
  <c r="I176" i="5"/>
  <c r="J176" i="5"/>
  <c r="K176" i="5"/>
  <c r="L176" i="5"/>
  <c r="C177" i="5"/>
  <c r="D177" i="5"/>
  <c r="E177" i="5"/>
  <c r="F177" i="5"/>
  <c r="G177" i="5"/>
  <c r="H177" i="5"/>
  <c r="I177" i="5"/>
  <c r="J177" i="5"/>
  <c r="K177" i="5"/>
  <c r="L177" i="5"/>
  <c r="C178" i="5"/>
  <c r="D178" i="5"/>
  <c r="E178" i="5"/>
  <c r="F178" i="5"/>
  <c r="G178" i="5"/>
  <c r="H178" i="5"/>
  <c r="I178" i="5"/>
  <c r="J178" i="5"/>
  <c r="K178" i="5"/>
  <c r="L178" i="5"/>
  <c r="C179" i="5"/>
  <c r="D179" i="5"/>
  <c r="E179" i="5"/>
  <c r="F179" i="5"/>
  <c r="G179" i="5"/>
  <c r="H179" i="5"/>
  <c r="I179" i="5"/>
  <c r="J179" i="5"/>
  <c r="K179" i="5"/>
  <c r="L179" i="5"/>
  <c r="D7" i="5"/>
  <c r="E7" i="5"/>
  <c r="F7" i="5"/>
  <c r="G7" i="5"/>
  <c r="H7" i="5"/>
  <c r="I7" i="5"/>
  <c r="J7" i="5"/>
  <c r="K7" i="5"/>
  <c r="L7" i="5"/>
  <c r="C7" i="5"/>
  <c r="L123" i="5"/>
  <c r="K123" i="5"/>
  <c r="J123" i="5"/>
  <c r="I123" i="5"/>
  <c r="H123" i="5"/>
  <c r="G123" i="5"/>
  <c r="F123" i="5"/>
  <c r="E123" i="5"/>
  <c r="D123" i="5"/>
  <c r="C123" i="5"/>
  <c r="L121" i="2"/>
  <c r="L121" i="5" s="1"/>
  <c r="C121" i="2"/>
  <c r="C121" i="5"/>
  <c r="D121" i="2"/>
  <c r="D121" i="5" s="1"/>
  <c r="E121" i="2"/>
  <c r="E121" i="5"/>
  <c r="F121" i="2"/>
  <c r="F121" i="5" s="1"/>
  <c r="G121" i="2"/>
  <c r="G121" i="5"/>
  <c r="H121" i="2"/>
  <c r="H121" i="5" s="1"/>
  <c r="I121" i="2"/>
  <c r="I121" i="5"/>
  <c r="J121" i="2"/>
  <c r="J121" i="5" s="1"/>
  <c r="K121" i="2"/>
  <c r="K121" i="5"/>
  <c r="C159" i="2"/>
  <c r="L159" i="2"/>
  <c r="C159" i="5"/>
  <c r="D159" i="2"/>
  <c r="D159" i="5" s="1"/>
  <c r="E159" i="2"/>
  <c r="E159" i="5"/>
  <c r="L159" i="5"/>
  <c r="F159" i="2"/>
  <c r="F159" i="5" s="1"/>
  <c r="G159" i="2"/>
  <c r="G159" i="5"/>
  <c r="H159" i="2"/>
  <c r="H159" i="5" s="1"/>
  <c r="I159" i="2"/>
  <c r="I159" i="5"/>
  <c r="J159" i="2"/>
  <c r="J159" i="5" s="1"/>
  <c r="K159" i="2"/>
  <c r="K159" i="5"/>
  <c r="C181" i="2"/>
  <c r="L181" i="2"/>
  <c r="C181" i="5"/>
  <c r="D181" i="2"/>
  <c r="D181" i="5" s="1"/>
  <c r="E181" i="2"/>
  <c r="E181" i="5"/>
  <c r="L181" i="5"/>
  <c r="F181" i="2"/>
  <c r="F181" i="5" s="1"/>
  <c r="G181" i="2"/>
  <c r="G181" i="5"/>
  <c r="H181" i="2"/>
  <c r="H181" i="5" s="1"/>
  <c r="I181" i="2"/>
  <c r="I181" i="5"/>
  <c r="J181" i="2"/>
  <c r="J181" i="5" s="1"/>
  <c r="K181" i="2"/>
  <c r="K181" i="5"/>
  <c r="L135" i="2"/>
  <c r="L135" i="5" s="1"/>
  <c r="D135" i="2"/>
  <c r="D135" i="5"/>
  <c r="C135" i="2"/>
  <c r="C135" i="5" s="1"/>
  <c r="K135" i="2"/>
  <c r="K135" i="5"/>
  <c r="J135" i="2"/>
  <c r="J135" i="5" s="1"/>
  <c r="H135" i="2"/>
  <c r="H135" i="5"/>
  <c r="G135" i="2"/>
  <c r="G135" i="5" s="1"/>
  <c r="F135" i="2"/>
  <c r="F135" i="5"/>
  <c r="E135" i="2"/>
  <c r="E135" i="5" s="1"/>
  <c r="I135" i="2"/>
  <c r="I135" i="5"/>
  <c r="D110" i="2"/>
  <c r="L110" i="2"/>
  <c r="D110" i="5"/>
  <c r="E110" i="2"/>
  <c r="E110" i="5" s="1"/>
  <c r="F110" i="2"/>
  <c r="F110" i="5"/>
  <c r="G110" i="2"/>
  <c r="G110" i="5" s="1"/>
  <c r="J110" i="2"/>
  <c r="J110" i="5"/>
  <c r="K110" i="2"/>
  <c r="K110" i="5" s="1"/>
  <c r="L110" i="5"/>
  <c r="C110" i="2"/>
  <c r="C110" i="5"/>
  <c r="H110" i="2"/>
  <c r="H110" i="5" s="1"/>
  <c r="I110" i="2"/>
  <c r="I110" i="5"/>
  <c r="C146" i="2"/>
  <c r="L146" i="2"/>
  <c r="C146" i="5"/>
  <c r="D146" i="2"/>
  <c r="D146" i="5" s="1"/>
  <c r="E146" i="2"/>
  <c r="E146" i="5"/>
  <c r="F146" i="2"/>
  <c r="F146" i="5" s="1"/>
  <c r="G146" i="2"/>
  <c r="G146" i="5"/>
  <c r="L146" i="5"/>
  <c r="I146" i="2"/>
  <c r="I146" i="5" s="1"/>
  <c r="K146" i="2"/>
  <c r="K146" i="5"/>
  <c r="H146" i="2"/>
  <c r="H146" i="5" s="1"/>
  <c r="J146" i="2"/>
  <c r="J146" i="5"/>
  <c r="L78" i="2"/>
  <c r="L78" i="5" s="1"/>
  <c r="D78" i="2"/>
  <c r="D78" i="5"/>
  <c r="E78" i="2"/>
  <c r="E78" i="5" s="1"/>
  <c r="F78" i="2"/>
  <c r="F78" i="5"/>
  <c r="G78" i="2"/>
  <c r="G78" i="5" s="1"/>
  <c r="K78" i="2"/>
  <c r="K78" i="5"/>
  <c r="C78" i="2"/>
  <c r="C78" i="5" s="1"/>
  <c r="H78" i="2"/>
  <c r="H78" i="5"/>
  <c r="I78" i="2"/>
  <c r="I78" i="5" s="1"/>
  <c r="J78" i="2"/>
  <c r="J78" i="5"/>
  <c r="C173" i="2"/>
  <c r="L173" i="2"/>
  <c r="C173" i="5"/>
  <c r="L173" i="5"/>
  <c r="H173" i="2"/>
  <c r="H173" i="5" s="1"/>
  <c r="I173" i="2"/>
  <c r="I173" i="5"/>
  <c r="J173" i="2"/>
  <c r="J173" i="5" s="1"/>
  <c r="K173" i="2"/>
  <c r="K173" i="5"/>
  <c r="D173" i="2"/>
  <c r="D173" i="5" s="1"/>
  <c r="E173" i="2"/>
  <c r="E173" i="5"/>
  <c r="F173" i="2"/>
  <c r="F173" i="5" s="1"/>
  <c r="G173" i="2"/>
  <c r="G173" i="5"/>
  <c r="C53" i="2"/>
  <c r="L53" i="2"/>
  <c r="C53" i="5"/>
  <c r="L53" i="5"/>
  <c r="K53" i="2"/>
  <c r="K53" i="5" s="1"/>
  <c r="J53" i="2"/>
  <c r="J53" i="5"/>
  <c r="I53" i="2"/>
  <c r="I53" i="5" s="1"/>
  <c r="H53" i="2"/>
  <c r="H53" i="5"/>
  <c r="D53" i="2"/>
  <c r="D53" i="5" s="1"/>
  <c r="E53" i="2"/>
  <c r="E53" i="5"/>
  <c r="F53" i="2"/>
  <c r="F53" i="5" s="1"/>
  <c r="G53" i="2"/>
  <c r="G53" i="5"/>
  <c r="J92" i="8" l="1"/>
  <c r="I66" i="8"/>
  <c r="D64" i="8"/>
  <c r="H64" i="8"/>
  <c r="L53" i="6"/>
  <c r="K121" i="6"/>
  <c r="G121" i="6"/>
  <c r="J135" i="6"/>
  <c r="J159" i="6"/>
  <c r="J181" i="6"/>
  <c r="E66" i="8"/>
  <c r="K53" i="6"/>
  <c r="J121" i="6"/>
  <c r="F121" i="6"/>
</calcChain>
</file>

<file path=xl/sharedStrings.xml><?xml version="1.0" encoding="utf-8"?>
<sst xmlns="http://schemas.openxmlformats.org/spreadsheetml/2006/main" count="3706" uniqueCount="336">
  <si>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</si>
  <si>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</si>
  <si>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</si>
  <si>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</si>
  <si>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</si>
  <si>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</si>
  <si>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</si>
  <si>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</si>
  <si>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</si>
  <si>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</si>
  <si>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</si>
  <si>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</si>
  <si>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</si>
  <si>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</si>
  <si>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</si>
  <si>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</si>
  <si>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</si>
  <si>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</si>
  <si>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</si>
  <si>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</si>
  <si>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</si>
  <si>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</si>
  <si>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</si>
  <si>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</si>
  <si>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</si>
  <si>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</si>
  <si>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</si>
  <si>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</si>
  <si>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</si>
  <si>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</si>
  <si>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</si>
  <si>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</si>
  <si>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</si>
  <si>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</si>
  <si>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</si>
  <si>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</si>
  <si>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</si>
  <si>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</si>
  <si>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</si>
  <si>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</si>
  <si>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</si>
  <si>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</si>
  <si>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</si>
  <si>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</si>
  <si>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</si>
  <si>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</si>
  <si>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</si>
  <si>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</si>
  <si>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</si>
  <si>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</si>
  <si>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</si>
  <si>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</si>
  <si>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</si>
  <si>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</si>
  <si>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</si>
  <si>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</si>
  <si>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</si>
  <si>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</si>
  <si>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</si>
  <si>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</si>
  <si>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</si>
  <si>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</si>
  <si>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</si>
  <si>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</si>
  <si>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</si>
  <si>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</si>
  <si>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</si>
  <si>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</si>
  <si>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</si>
  <si>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</si>
  <si>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</si>
  <si>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</si>
  <si>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</si>
  <si>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</si>
  <si>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</si>
  <si>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</si>
  <si>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</si>
  <si>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</si>
  <si>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</si>
  <si>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</si>
  <si>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</si>
  <si>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</si>
  <si>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</si>
  <si>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</si>
  <si>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</si>
  <si>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</si>
  <si>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</si>
  <si>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</si>
  <si>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</si>
  <si>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</si>
  <si>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</si>
  <si>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</si>
  <si>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</si>
  <si>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</si>
  <si>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</si>
  <si>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</si>
  <si>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</si>
  <si>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</si>
  <si>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</si>
  <si>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</si>
  <si>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</si>
  <si>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</si>
  <si>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</si>
  <si>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</si>
  <si>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</si>
  <si>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</si>
  <si>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</si>
  <si>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</si>
  <si>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</si>
  <si>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</si>
  <si>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</si>
  <si>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</si>
  <si>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</si>
  <si>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</si>
  <si>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</si>
  <si>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</si>
  <si>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</si>
  <si>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</si>
  <si>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</si>
  <si>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</si>
  <si>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</si>
  <si>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</si>
  <si>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</si>
  <si>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</si>
  <si>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</si>
  <si>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</si>
  <si>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</si>
  <si>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</si>
  <si>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</si>
  <si>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</si>
  <si>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</si>
  <si>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</si>
  <si>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</si>
  <si>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</si>
  <si>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</si>
  <si>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</si>
  <si>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</si>
  <si>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</si>
  <si>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</si>
  <si>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</si>
  <si>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</si>
  <si>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</si>
  <si>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</si>
  <si>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</si>
  <si>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</si>
  <si>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</si>
  <si>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</si>
  <si>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</si>
  <si>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</si>
  <si>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</si>
  <si>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</si>
  <si>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</si>
  <si>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</si>
  <si>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</si>
  <si>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</si>
  <si>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</si>
  <si>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</si>
  <si>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</si>
  <si>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</si>
  <si>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</si>
  <si>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</si>
  <si>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</si>
  <si>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</si>
  <si>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</si>
  <si>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</si>
  <si>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Steinmetzmeister</t>
  </si>
  <si>
    <t>Dachdecker und Pflasterer</t>
  </si>
  <si>
    <t>Hafner</t>
  </si>
  <si>
    <t>Glaser</t>
  </si>
  <si>
    <t>Maler</t>
  </si>
  <si>
    <t>Bauhilfsgewerbe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</si>
  <si>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</si>
  <si>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</si>
  <si>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</si>
  <si>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</si>
  <si>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</si>
  <si>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</si>
  <si>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</si>
  <si>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</si>
  <si>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</si>
  <si>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</si>
  <si>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</si>
  <si>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</si>
  <si>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</si>
  <si>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</si>
  <si>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</si>
  <si>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</si>
  <si>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</si>
  <si>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</si>
  <si>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</si>
  <si>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</si>
  <si>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</si>
  <si>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</si>
  <si>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</si>
  <si>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</si>
  <si>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</si>
  <si>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</si>
  <si>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</si>
  <si>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</si>
  <si>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</si>
  <si>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</si>
  <si>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</si>
  <si>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</si>
  <si>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Zahntechniker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</si>
  <si>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</si>
  <si>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</si>
  <si>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</si>
  <si>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</si>
  <si>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</si>
  <si>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</si>
  <si>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</si>
  <si>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</si>
  <si>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</si>
  <si>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Ledererzeugung</t>
  </si>
  <si>
    <t>Lederverarbeitung</t>
  </si>
  <si>
    <t>Gießerei</t>
  </si>
  <si>
    <t>Maschinen- und Stahlbauindustrie</t>
  </si>
  <si>
    <t>Fahrzeugindustrie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</si>
  <si>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</si>
  <si>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</si>
  <si>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</si>
  <si>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</si>
  <si>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</si>
  <si>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</si>
  <si>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</si>
  <si>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</si>
  <si>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</si>
  <si>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</si>
  <si>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</si>
  <si>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</si>
  <si>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</si>
  <si>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</si>
  <si>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</si>
  <si>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</si>
  <si>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</si>
  <si>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</si>
  <si>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</si>
  <si>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</si>
  <si>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</si>
  <si>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</si>
  <si>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</si>
  <si>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</si>
  <si>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</si>
  <si>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</si>
  <si>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</si>
  <si>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</si>
  <si>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</si>
  <si>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Banken</t>
  </si>
  <si>
    <t>Sparkassen</t>
  </si>
  <si>
    <t>Volksbanken</t>
  </si>
  <si>
    <t>Raiffeisenkassen</t>
  </si>
  <si>
    <t>Hypothekenbanken</t>
  </si>
  <si>
    <t>Versicherungen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</si>
  <si>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</si>
  <si>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</si>
  <si>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</si>
  <si>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</si>
  <si>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</si>
  <si>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</si>
  <si>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</si>
  <si>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</si>
  <si>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</si>
  <si>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Gastronomie</t>
  </si>
  <si>
    <t>Hotel- und Beherbergungsbetriebe</t>
  </si>
  <si>
    <t>Bäder</t>
  </si>
  <si>
    <t>Reisebüros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</si>
  <si>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</si>
  <si>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</si>
  <si>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</si>
  <si>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</si>
  <si>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</si>
  <si>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</si>
  <si>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</si>
  <si>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</si>
  <si>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</si>
  <si>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</si>
  <si>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</si>
  <si>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</si>
  <si>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</si>
  <si>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</si>
  <si>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</si>
  <si>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</si>
  <si>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</si>
  <si>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</si>
  <si>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</si>
  <si>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</si>
  <si>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</si>
  <si>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</si>
  <si>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</si>
  <si>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</si>
  <si>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</si>
  <si>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</si>
  <si>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</si>
  <si>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</si>
  <si>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</si>
  <si>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</si>
  <si>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</si>
  <si>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</si>
  <si>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</si>
  <si>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</si>
  <si>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</si>
  <si>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</si>
  <si>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</si>
  <si>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216A</t>
  </si>
  <si>
    <t>216B</t>
  </si>
  <si>
    <t>Holzbau</t>
  </si>
  <si>
    <t>Metalldesign, Oberflächentechnik u. Guss</t>
  </si>
  <si>
    <t>Gärtner und Floristen</t>
  </si>
  <si>
    <t>Augenoptiker, Orthopädietechniker u Hörgeräteakustiker</t>
  </si>
  <si>
    <t>Allgemeine Fachgruppe des Gewerbes</t>
  </si>
  <si>
    <t>Holzindustrie</t>
  </si>
  <si>
    <t>Metallwarenindustrie</t>
  </si>
  <si>
    <t>Energiehandel</t>
  </si>
  <si>
    <t>Wein- und Spirituosenhandel</t>
  </si>
  <si>
    <t>Allgemeines Landesgremium des Handels</t>
  </si>
  <si>
    <t>Allgemeine Fachvertretung des Verkehrs</t>
  </si>
  <si>
    <t>Kultur- und Vergnügungsbetriebe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</si>
  <si>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</si>
  <si>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</si>
  <si>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</si>
  <si>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</si>
  <si>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</si>
  <si>
    <t>Betriebe JULI 2006</t>
  </si>
  <si>
    <t>Beschäftigtenstatistik nach Sparten; Stand Juli 2006</t>
  </si>
  <si>
    <t>Betriebe JULI 2006 relativ</t>
  </si>
  <si>
    <t>unselbst. Beschäftigte JULI 2006</t>
  </si>
  <si>
    <t>unselbst. Beschäftigte JULI 2006 relativ</t>
  </si>
  <si>
    <t>Betriebs- /unselbständig Beschäftigtenstatistik nach Fachgruppen Stand Juli 2006</t>
  </si>
  <si>
    <t>Nahrungs- und Genußmittelindustrie</t>
  </si>
  <si>
    <t>NE- Metallindustrie</t>
  </si>
  <si>
    <t>Elektro- u. Elektronikindustrie</t>
  </si>
  <si>
    <t>Kleine Versicherungsvereine auf Gegenseitigkeit</t>
  </si>
  <si>
    <t>Lotterien</t>
  </si>
  <si>
    <t>Garagen, Tankstellen u. Servicestationsunternehmungen</t>
  </si>
  <si>
    <t>Priv. Krankenanstalten u. Kurbetriebe</t>
  </si>
  <si>
    <t>Lichtspieltheater u. Audiovisionsveranstalter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</si>
</sst>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7" x14ac:knownFonts="1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sz val="10"/>
      <color indexed="10"/>
      <name val="Arial Narrow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16" fontId="2" fillId="0" borderId="0" xfId="0" applyNumberFormat="1" applyFont="1" applyFill="1" applyBorder="1" applyAlignment="1">
      <alignment horizontal="right"/>
    </xf>
    <xf numFmtId="17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4" fillId="0" borderId="0" xfId="1" applyNumberFormat="1" applyFont="1" applyFill="1" applyBorder="1" applyAlignment="1">
      <alignment horizontal="right" wrapText="1"/>
    </xf>
    <xf numFmtId="3" fontId="5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Border="1"/>
    <xf numFmtId="3" fontId="4" fillId="0" borderId="0" xfId="2" applyNumberFormat="1" applyFont="1" applyFill="1" applyBorder="1" applyAlignment="1">
      <alignment horizontal="right" wrapText="1"/>
    </xf>
    <xf numFmtId="3" fontId="5" fillId="0" borderId="0" xfId="2" applyNumberFormat="1" applyFont="1" applyFill="1" applyBorder="1" applyAlignment="1">
      <alignment horizontal="right" wrapText="1"/>
    </xf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3" fontId="4" fillId="0" borderId="1" xfId="1" applyNumberFormat="1" applyFont="1" applyFill="1" applyBorder="1" applyAlignment="1">
      <alignment horizontal="right" wrapText="1"/>
    </xf>
    <xf numFmtId="3" fontId="5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0" fontId="3" fillId="0" borderId="0" xfId="0" applyFont="1" applyBorder="1"/>
    <xf numFmtId="4" fontId="4" fillId="0" borderId="0" xfId="1" applyNumberFormat="1" applyFont="1" applyFill="1" applyBorder="1" applyAlignment="1">
      <alignment horizontal="right" wrapText="1"/>
    </xf>
    <xf numFmtId="4" fontId="5" fillId="0" borderId="0" xfId="1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3" fillId="0" borderId="0" xfId="0" applyFont="1" applyFill="1" applyBorder="1"/>
    <xf numFmtId="4" fontId="4" fillId="0" borderId="0" xfId="2" applyNumberFormat="1" applyFont="1" applyFill="1" applyBorder="1" applyAlignment="1">
      <alignment horizontal="right" wrapText="1"/>
    </xf>
    <xf numFmtId="4" fontId="5" fillId="0" borderId="0" xfId="2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Fill="1" applyBorder="1"/>
    <xf numFmtId="3" fontId="2" fillId="0" borderId="0" xfId="0" applyNumberFormat="1" applyFont="1" applyBorder="1"/>
    <xf numFmtId="3" fontId="11" fillId="0" borderId="0" xfId="0" applyNumberFormat="1" applyFont="1" applyFill="1" applyBorder="1"/>
    <xf numFmtId="0" fontId="9" fillId="0" borderId="0" xfId="0" applyFont="1" applyBorder="1"/>
    <xf numFmtId="0" fontId="9" fillId="0" borderId="0" xfId="0" applyFont="1" applyFill="1" applyBorder="1"/>
    <xf numFmtId="3" fontId="9" fillId="0" borderId="0" xfId="2" applyNumberFormat="1" applyFont="1" applyFill="1" applyBorder="1" applyAlignment="1">
      <alignment horizontal="right" wrapText="1"/>
    </xf>
    <xf numFmtId="0" fontId="9" fillId="0" borderId="0" xfId="2" applyFont="1" applyFill="1" applyBorder="1" applyAlignment="1">
      <alignment horizontal="left" wrapText="1"/>
    </xf>
    <xf numFmtId="3" fontId="3" fillId="0" borderId="0" xfId="2" applyNumberFormat="1" applyFont="1" applyFill="1" applyBorder="1" applyAlignment="1">
      <alignment horizontal="right" wrapText="1"/>
    </xf>
    <xf numFmtId="0" fontId="4" fillId="0" borderId="0" xfId="2" applyFont="1" applyFill="1" applyBorder="1" applyAlignment="1">
      <alignment horizontal="left" wrapText="1"/>
    </xf>
    <xf numFmtId="2" fontId="2" fillId="0" borderId="0" xfId="0" applyNumberFormat="1" applyFont="1" applyBorder="1"/>
    <xf numFmtId="2" fontId="3" fillId="0" borderId="0" xfId="0" applyNumberFormat="1" applyFont="1" applyBorder="1"/>
    <xf numFmtId="0" fontId="2" fillId="0" borderId="2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3" fillId="0" borderId="0" xfId="0" applyFont="1" applyBorder="1"/>
    <xf numFmtId="0" fontId="14" fillId="0" borderId="0" xfId="0" applyFont="1" applyBorder="1"/>
    <xf numFmtId="0" fontId="14" fillId="0" borderId="0" xfId="0" applyFont="1" applyBorder="1" applyAlignment="1"/>
    <xf numFmtId="3" fontId="13" fillId="0" borderId="0" xfId="0" applyNumberFormat="1" applyFont="1" applyBorder="1"/>
    <xf numFmtId="2" fontId="14" fillId="0" borderId="0" xfId="0" applyNumberFormat="1" applyFont="1" applyBorder="1"/>
    <xf numFmtId="0" fontId="14" fillId="0" borderId="1" xfId="0" applyFont="1" applyBorder="1"/>
    <xf numFmtId="3" fontId="14" fillId="0" borderId="1" xfId="1" applyNumberFormat="1" applyFont="1" applyFill="1" applyBorder="1" applyAlignment="1">
      <alignment horizontal="right" wrapText="1"/>
    </xf>
    <xf numFmtId="3" fontId="13" fillId="0" borderId="1" xfId="1" applyNumberFormat="1" applyFont="1" applyFill="1" applyBorder="1" applyAlignment="1">
      <alignment horizontal="right" wrapText="1"/>
    </xf>
    <xf numFmtId="2" fontId="13" fillId="0" borderId="0" xfId="0" applyNumberFormat="1" applyFont="1" applyBorder="1"/>
    <xf numFmtId="0" fontId="14" fillId="0" borderId="0" xfId="0" applyFont="1" applyFill="1" applyBorder="1"/>
    <xf numFmtId="3" fontId="14" fillId="0" borderId="0" xfId="2" applyNumberFormat="1" applyFont="1" applyFill="1" applyBorder="1" applyAlignment="1">
      <alignment horizontal="right" wrapText="1"/>
    </xf>
    <xf numFmtId="3" fontId="13" fillId="0" borderId="0" xfId="2" applyNumberFormat="1" applyFont="1" applyFill="1" applyBorder="1" applyAlignment="1">
      <alignment horizontal="right" wrapText="1"/>
    </xf>
    <xf numFmtId="3" fontId="14" fillId="0" borderId="0" xfId="1" applyNumberFormat="1" applyFont="1" applyFill="1" applyBorder="1" applyAlignment="1">
      <alignment horizontal="right" wrapText="1"/>
    </xf>
    <xf numFmtId="3" fontId="13" fillId="0" borderId="0" xfId="1" applyNumberFormat="1" applyFont="1" applyFill="1" applyBorder="1" applyAlignment="1">
      <alignment horizontal="right" wrapText="1"/>
    </xf>
    <xf numFmtId="4" fontId="14" fillId="0" borderId="0" xfId="1" applyNumberFormat="1" applyFont="1" applyFill="1" applyBorder="1" applyAlignment="1">
      <alignment horizontal="right" wrapText="1"/>
    </xf>
    <xf numFmtId="4" fontId="13" fillId="0" borderId="0" xfId="1" applyNumberFormat="1" applyFont="1" applyFill="1" applyBorder="1" applyAlignment="1">
      <alignment horizontal="right" wrapText="1"/>
    </xf>
    <xf numFmtId="0" fontId="13" fillId="0" borderId="0" xfId="0" applyFont="1" applyFill="1" applyBorder="1"/>
    <xf numFmtId="3" fontId="13" fillId="0" borderId="0" xfId="0" applyNumberFormat="1" applyFont="1" applyFill="1" applyBorder="1"/>
    <xf numFmtId="4" fontId="14" fillId="0" borderId="0" xfId="2" applyNumberFormat="1" applyFont="1" applyFill="1" applyBorder="1" applyAlignment="1">
      <alignment horizontal="right" wrapText="1"/>
    </xf>
    <xf numFmtId="4" fontId="13" fillId="0" borderId="0" xfId="2" applyNumberFormat="1" applyFont="1" applyFill="1" applyBorder="1" applyAlignment="1">
      <alignment horizontal="right" wrapText="1"/>
    </xf>
    <xf numFmtId="0" fontId="15" fillId="0" borderId="0" xfId="0" applyFont="1" applyBorder="1"/>
    <xf numFmtId="0" fontId="16" fillId="0" borderId="0" xfId="0" applyFont="1" applyBorder="1"/>
    <xf numFmtId="0" fontId="16" fillId="0" borderId="0" xfId="0" applyFont="1" applyBorder="1" applyAlignment="1"/>
    <xf numFmtId="3" fontId="15" fillId="0" borderId="0" xfId="0" applyNumberFormat="1" applyFont="1" applyBorder="1"/>
    <xf numFmtId="2" fontId="16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6129032258064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6981566820276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57142857142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4930875576036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7_2006'!$B$12:$J$12</c:f>
              <c:numCache>
                <c:formatCode>0.00</c:formatCode>
                <c:ptCount val="9"/>
                <c:pt idx="0">
                  <c:v>55.163043478260867</c:v>
                </c:pt>
                <c:pt idx="1">
                  <c:v>21.068274456521738</c:v>
                </c:pt>
                <c:pt idx="2">
                  <c:v>13.272758152173912</c:v>
                </c:pt>
                <c:pt idx="3">
                  <c:v>7.6766304347826084</c:v>
                </c:pt>
                <c:pt idx="4">
                  <c:v>1.6559103260869565</c:v>
                </c:pt>
                <c:pt idx="5">
                  <c:v>0.92561141304347827</c:v>
                </c:pt>
                <c:pt idx="6">
                  <c:v>0.1953125</c:v>
                </c:pt>
                <c:pt idx="7">
                  <c:v>1.6983695652173912E-2</c:v>
                </c:pt>
                <c:pt idx="8">
                  <c:v>2.5475543478260868E-2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77419354838709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45161290322580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7_2006'!$B$14:$J$14</c:f>
              <c:numCache>
                <c:formatCode>0.00</c:formatCode>
                <c:ptCount val="9"/>
                <c:pt idx="0">
                  <c:v>10.812065721198101</c:v>
                </c:pt>
                <c:pt idx="1">
                  <c:v>13.329151766440482</c:v>
                </c:pt>
                <c:pt idx="2">
                  <c:v>17.066495059505868</c:v>
                </c:pt>
                <c:pt idx="3">
                  <c:v>22.011876736096969</c:v>
                </c:pt>
                <c:pt idx="4">
                  <c:v>10.657293440099055</c:v>
                </c:pt>
                <c:pt idx="5">
                  <c:v>13.423644317006215</c:v>
                </c:pt>
                <c:pt idx="6">
                  <c:v>5.9432555942033707</c:v>
                </c:pt>
                <c:pt idx="7">
                  <c:v>0.88627495703032722</c:v>
                </c:pt>
                <c:pt idx="8">
                  <c:v>5.8699424084196119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800448"/>
        <c:axId val="171803008"/>
      </c:barChart>
      <c:catAx>
        <c:axId val="1718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80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803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800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55528255528255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484029484029484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592746038612165"/>
                  <c:y val="0.56265356265356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56756756756756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70270270270270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3710073710073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81326781326781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7_2006'!$B$19:$J$19</c:f>
              <c:numCache>
                <c:formatCode>0.00</c:formatCode>
                <c:ptCount val="9"/>
                <c:pt idx="0">
                  <c:v>32.200000000000003</c:v>
                </c:pt>
                <c:pt idx="1">
                  <c:v>9.3000000000000007</c:v>
                </c:pt>
                <c:pt idx="2">
                  <c:v>12.7</c:v>
                </c:pt>
                <c:pt idx="3">
                  <c:v>14.6</c:v>
                </c:pt>
                <c:pt idx="4">
                  <c:v>11.7</c:v>
                </c:pt>
                <c:pt idx="5">
                  <c:v>11.4</c:v>
                </c:pt>
                <c:pt idx="6">
                  <c:v>4.5999999999999996</c:v>
                </c:pt>
                <c:pt idx="7">
                  <c:v>2.9</c:v>
                </c:pt>
                <c:pt idx="8">
                  <c:v>0.6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395577395577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73218673218673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713192967196918"/>
                  <c:y val="0.584766584766584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7_2006'!$B$21:$J$21</c:f>
              <c:numCache>
                <c:formatCode>0.00</c:formatCode>
                <c:ptCount val="9"/>
                <c:pt idx="0">
                  <c:v>0.79429425625174188</c:v>
                </c:pt>
                <c:pt idx="1">
                  <c:v>0.7955610732473587</c:v>
                </c:pt>
                <c:pt idx="2">
                  <c:v>2.2688692391497125</c:v>
                </c:pt>
                <c:pt idx="3">
                  <c:v>6.0819883959563201</c:v>
                </c:pt>
                <c:pt idx="4">
                  <c:v>10.419569788948289</c:v>
                </c:pt>
                <c:pt idx="5">
                  <c:v>24.334287668803366</c:v>
                </c:pt>
                <c:pt idx="6">
                  <c:v>20.7428614862297</c:v>
                </c:pt>
                <c:pt idx="7">
                  <c:v>25.527629278674404</c:v>
                </c:pt>
                <c:pt idx="8">
                  <c:v>9.0349388127391119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977408"/>
        <c:axId val="174979712"/>
      </c:barChart>
      <c:catAx>
        <c:axId val="17497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97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979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977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39991426053195"/>
          <c:y val="0.16461916461916462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18138973793116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980574019066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7_2006'!$B$26:$J$26</c:f>
              <c:numCache>
                <c:formatCode>0.00</c:formatCode>
                <c:ptCount val="9"/>
                <c:pt idx="0">
                  <c:v>69.591318402216572</c:v>
                </c:pt>
                <c:pt idx="1">
                  <c:v>14.984991918725468</c:v>
                </c:pt>
                <c:pt idx="2">
                  <c:v>8.6354190718078971</c:v>
                </c:pt>
                <c:pt idx="3">
                  <c:v>4.2946201800969757</c:v>
                </c:pt>
                <c:pt idx="4">
                  <c:v>1.2352805356730547</c:v>
                </c:pt>
                <c:pt idx="5">
                  <c:v>0.86585084276148694</c:v>
                </c:pt>
                <c:pt idx="6">
                  <c:v>0.20780420226275687</c:v>
                </c:pt>
                <c:pt idx="7">
                  <c:v>0.10390210113137843</c:v>
                </c:pt>
                <c:pt idx="8">
                  <c:v>8.0812745324405452E-2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1374179912922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343305624103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0588404249971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27452482221972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7_2006'!$B$28:$J$28</c:f>
              <c:numCache>
                <c:formatCode>0.00</c:formatCode>
                <c:ptCount val="9"/>
                <c:pt idx="0">
                  <c:v>13.123271112764128</c:v>
                </c:pt>
                <c:pt idx="1">
                  <c:v>9.8119435598224047</c:v>
                </c:pt>
                <c:pt idx="2">
                  <c:v>11.754108649666426</c:v>
                </c:pt>
                <c:pt idx="3">
                  <c:v>13.127920221297567</c:v>
                </c:pt>
                <c:pt idx="4">
                  <c:v>8.4241846625909478</c:v>
                </c:pt>
                <c:pt idx="5">
                  <c:v>13.33131871963551</c:v>
                </c:pt>
                <c:pt idx="6">
                  <c:v>6.9794741858248681</c:v>
                </c:pt>
                <c:pt idx="7">
                  <c:v>6.9283339919570421</c:v>
                </c:pt>
                <c:pt idx="8">
                  <c:v>16.519444896441108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44320"/>
        <c:axId val="151162880"/>
      </c:barChart>
      <c:catAx>
        <c:axId val="15114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6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6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44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20783017820496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393643501732863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400978473814842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134366259327883"/>
                  <c:y val="0.410758436590813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35942198891874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23717245421910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7_2006'!$B$33:$J$33</c:f>
              <c:numCache>
                <c:formatCode>0.00</c:formatCode>
                <c:ptCount val="9"/>
                <c:pt idx="0">
                  <c:v>8.4337349397590362</c:v>
                </c:pt>
                <c:pt idx="1">
                  <c:v>12.048192771084338</c:v>
                </c:pt>
                <c:pt idx="2">
                  <c:v>14.457831325301205</c:v>
                </c:pt>
                <c:pt idx="3">
                  <c:v>19.879518072289155</c:v>
                </c:pt>
                <c:pt idx="4">
                  <c:v>19.879518072289155</c:v>
                </c:pt>
                <c:pt idx="5">
                  <c:v>18.674698795180724</c:v>
                </c:pt>
                <c:pt idx="6">
                  <c:v>3.0120481927710845</c:v>
                </c:pt>
                <c:pt idx="7">
                  <c:v>3.6144578313253013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70172068607775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4327717097385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33252589744171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44987828769470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18581929274346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7_2006'!$B$35:$J$35</c:f>
              <c:numCache>
                <c:formatCode>0.00</c:formatCode>
                <c:ptCount val="9"/>
                <c:pt idx="0">
                  <c:v>0.25994656653910031</c:v>
                </c:pt>
                <c:pt idx="1">
                  <c:v>0.99646183839988445</c:v>
                </c:pt>
                <c:pt idx="2">
                  <c:v>2.4839338580402917</c:v>
                </c:pt>
                <c:pt idx="3">
                  <c:v>8.0294606108744322</c:v>
                </c:pt>
                <c:pt idx="4">
                  <c:v>17.221460033215394</c:v>
                </c:pt>
                <c:pt idx="5">
                  <c:v>31.453534551231137</c:v>
                </c:pt>
                <c:pt idx="6">
                  <c:v>11.560401473030543</c:v>
                </c:pt>
                <c:pt idx="7">
                  <c:v>27.994801068669219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26784"/>
        <c:axId val="151537152"/>
      </c:barChart>
      <c:catAx>
        <c:axId val="1515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37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37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26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271395160876328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139639946772827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80181676216031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70495650548217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8378550769264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95046793722712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108125941648063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7_2006'!$B$40:$J$40</c:f>
              <c:numCache>
                <c:formatCode>0.00</c:formatCode>
                <c:ptCount val="9"/>
                <c:pt idx="0">
                  <c:v>56.499296105114972</c:v>
                </c:pt>
                <c:pt idx="1">
                  <c:v>19.333646175504459</c:v>
                </c:pt>
                <c:pt idx="2">
                  <c:v>11.966213045518536</c:v>
                </c:pt>
                <c:pt idx="3">
                  <c:v>8.259033317691225</c:v>
                </c:pt>
                <c:pt idx="4">
                  <c:v>2.2993899577663068</c:v>
                </c:pt>
                <c:pt idx="5">
                  <c:v>1.2670107930549037</c:v>
                </c:pt>
                <c:pt idx="6">
                  <c:v>4.6926325668700142E-2</c:v>
                </c:pt>
                <c:pt idx="7">
                  <c:v>0.18770530267480057</c:v>
                </c:pt>
                <c:pt idx="8">
                  <c:v>0.14077897700610043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29731334748325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70270424827616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384884526016402"/>
                  <c:y val="0.7004519910701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41893303713804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9144296224609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69144296224609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331296002637025"/>
                  <c:y val="0.396397268258349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7_2006'!$B$42:$J$42</c:f>
              <c:numCache>
                <c:formatCode>0.00</c:formatCode>
                <c:ptCount val="9"/>
                <c:pt idx="0">
                  <c:v>6.6225340924136109</c:v>
                </c:pt>
                <c:pt idx="1">
                  <c:v>7.1733086190917517</c:v>
                </c:pt>
                <c:pt idx="2">
                  <c:v>9.0321726466304781</c:v>
                </c:pt>
                <c:pt idx="3">
                  <c:v>13.986495432278565</c:v>
                </c:pt>
                <c:pt idx="4">
                  <c:v>8.5899642526148554</c:v>
                </c:pt>
                <c:pt idx="5">
                  <c:v>11.404739838474779</c:v>
                </c:pt>
                <c:pt idx="6">
                  <c:v>0.72553952072024364</c:v>
                </c:pt>
                <c:pt idx="7">
                  <c:v>8.1530517675095986</c:v>
                </c:pt>
                <c:pt idx="8">
                  <c:v>34.312193830266118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70688"/>
        <c:axId val="151576960"/>
      </c:barChart>
      <c:catAx>
        <c:axId val="151570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7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76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70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189781472830826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44527316490164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5912589132330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832304098958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7_2006'!$B$47:$J$47</c:f>
              <c:numCache>
                <c:formatCode>0.00</c:formatCode>
                <c:ptCount val="9"/>
                <c:pt idx="0">
                  <c:v>70.001809299800982</c:v>
                </c:pt>
                <c:pt idx="1">
                  <c:v>18.255834991858151</c:v>
                </c:pt>
                <c:pt idx="2">
                  <c:v>7.3819431879862494</c:v>
                </c:pt>
                <c:pt idx="3">
                  <c:v>3.238646643748869</c:v>
                </c:pt>
                <c:pt idx="4">
                  <c:v>0.75990591641034921</c:v>
                </c:pt>
                <c:pt idx="5">
                  <c:v>0.28948796815632349</c:v>
                </c:pt>
                <c:pt idx="6">
                  <c:v>7.2371992039080874E-2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275590551181104"/>
                  <c:y val="0.593675376547712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961084723532360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5693586749132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5206967588027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93700787401574"/>
                  <c:y val="0.700731591990742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1259842519685"/>
                  <c:y val="0.72019635843493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7_2006'!$B$49:$J$49</c:f>
              <c:numCache>
                <c:formatCode>0.00</c:formatCode>
                <c:ptCount val="9"/>
                <c:pt idx="0">
                  <c:v>24.694252582219125</c:v>
                </c:pt>
                <c:pt idx="1">
                  <c:v>20.46448260566504</c:v>
                </c:pt>
                <c:pt idx="2">
                  <c:v>16.795513592294533</c:v>
                </c:pt>
                <c:pt idx="3">
                  <c:v>17.093340092516318</c:v>
                </c:pt>
                <c:pt idx="4">
                  <c:v>9.1977694696153609</c:v>
                </c:pt>
                <c:pt idx="5">
                  <c:v>8.2187440593118311</c:v>
                </c:pt>
                <c:pt idx="6">
                  <c:v>3.535897598377796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67456"/>
        <c:axId val="151669376"/>
      </c:barChart>
      <c:catAx>
        <c:axId val="151667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67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7/2006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9611863352196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19654118228734013"/>
                  <c:y val="0.708738704038398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9418387603330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7_2006'!$B$54:$J$54</c:f>
              <c:numCache>
                <c:formatCode>0.00</c:formatCode>
                <c:ptCount val="9"/>
                <c:pt idx="0">
                  <c:v>79.904708520179369</c:v>
                </c:pt>
                <c:pt idx="1">
                  <c:v>11.126681614349776</c:v>
                </c:pt>
                <c:pt idx="2">
                  <c:v>4.9327354260089686</c:v>
                </c:pt>
                <c:pt idx="3">
                  <c:v>2.9147982062780269</c:v>
                </c:pt>
                <c:pt idx="4">
                  <c:v>0.70067264573991028</c:v>
                </c:pt>
                <c:pt idx="5">
                  <c:v>0.22421524663677131</c:v>
                </c:pt>
                <c:pt idx="6">
                  <c:v>0.14013452914798205</c:v>
                </c:pt>
                <c:pt idx="7">
                  <c:v>0</c:v>
                </c:pt>
                <c:pt idx="8">
                  <c:v>5.6053811659192827E-2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194993420476828"/>
                  <c:y val="0.62135995970489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69174839264021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716020266066190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65049331871648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2087464075138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33010577464371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534722531450424"/>
                  <c:y val="0.640777458445675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7_2006'!$B$7:$J$7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7_2006'!$B$56:$J$56</c:f>
              <c:numCache>
                <c:formatCode>0.00</c:formatCode>
                <c:ptCount val="9"/>
                <c:pt idx="0">
                  <c:v>22.661212704523582</c:v>
                </c:pt>
                <c:pt idx="1">
                  <c:v>12.46390760346487</c:v>
                </c:pt>
                <c:pt idx="2">
                  <c:v>11.246390760346488</c:v>
                </c:pt>
                <c:pt idx="3">
                  <c:v>14.908565928777671</c:v>
                </c:pt>
                <c:pt idx="4">
                  <c:v>7.8200192492781522</c:v>
                </c:pt>
                <c:pt idx="5">
                  <c:v>6.1742059672762268</c:v>
                </c:pt>
                <c:pt idx="6">
                  <c:v>8.349374398460057</c:v>
                </c:pt>
                <c:pt idx="7">
                  <c:v>0</c:v>
                </c:pt>
                <c:pt idx="8">
                  <c:v>16.376323387872954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1737088"/>
        <c:axId val="171739008"/>
      </c:barChart>
      <c:catAx>
        <c:axId val="171737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3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173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1737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676275</xdr:colOff>
      <xdr:row>50</xdr:row>
      <xdr:rowOff>152400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7</xdr:col>
      <xdr:colOff>685800</xdr:colOff>
      <xdr:row>76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79</xdr:row>
      <xdr:rowOff>0</xdr:rowOff>
    </xdr:from>
    <xdr:to>
      <xdr:col>7</xdr:col>
      <xdr:colOff>695325</xdr:colOff>
      <xdr:row>103</xdr:row>
      <xdr:rowOff>9525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7</xdr:col>
      <xdr:colOff>704850</xdr:colOff>
      <xdr:row>130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7</xdr:col>
      <xdr:colOff>714375</xdr:colOff>
      <xdr:row>155</xdr:row>
      <xdr:rowOff>28575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156</xdr:row>
      <xdr:rowOff>0</xdr:rowOff>
    </xdr:from>
    <xdr:to>
      <xdr:col>7</xdr:col>
      <xdr:colOff>723900</xdr:colOff>
      <xdr:row>180</xdr:row>
      <xdr:rowOff>38100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0.26527</cdr:y>
    </cdr:from>
    <cdr:to>
      <cdr:x>0.97928</cdr:x>
      <cdr:y>0.38154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102300"/>
          <a:ext cx="4816309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55,16%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10,71%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0.17055</cdr:x>
      <cdr:y>0.23808</cdr:y>
    </cdr:from>
    <cdr:to>
      <cdr:x>0.9788</cdr:x>
      <cdr:y>0.35148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9832" y="928405"/>
          <a:ext cx="4865537" cy="440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31,90%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0,78%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69,59 %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13,12 %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8,43 %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0,26 %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56,50 %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6,72 %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0.31534</cdr:y>
    </cdr:from>
    <cdr:to>
      <cdr:x>0.97787</cdr:x>
      <cdr:y>0.42926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240677"/>
          <a:ext cx="4923659" cy="447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70,00 %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24,69 %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79,90 %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22,66 %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8"/>
      <selection activeCell="A4" sqref="A4"/>
      <selection pane="bottomLeft" activeCell="D94" sqref="D94"/>
    </sheetView>
  </sheetViews>
  <sheetFormatPr baseColWidth="10" defaultRowHeight="12.75" x14ac:dyDescent="0.2"/>
  <cols>
    <col min="1" max="1" width="32.5703125" style="1" customWidth="1"/>
    <col min="2" max="11" width="10" style="1" customWidth="1"/>
    <col min="12" max="16384" width="11.42578125" style="1"/>
  </cols>
  <sheetData>
    <row r="1" spans="1:12" ht="33.75" x14ac:dyDescent="0.5">
      <c r="A1" s="16" t="s">
        <v>323</v>
      </c>
      <c r="E1" s="41"/>
    </row>
    <row r="2" spans="1:12" ht="13.5" x14ac:dyDescent="0.25">
      <c r="A2" s="42" t="s">
        <v>317</v>
      </c>
    </row>
    <row r="3" spans="1:12" ht="13.5" x14ac:dyDescent="0.25">
      <c r="A3" s="42" t="s">
        <v>288</v>
      </c>
    </row>
    <row r="4" spans="1:12" ht="13.5" x14ac:dyDescent="0.25">
      <c r="A4" s="42"/>
    </row>
    <row r="5" spans="1:12" ht="13.5" x14ac:dyDescent="0.25">
      <c r="A5" s="42"/>
      <c r="B5" s="71" t="s">
        <v>299</v>
      </c>
      <c r="C5" s="71"/>
      <c r="D5" s="71"/>
      <c r="E5" s="71"/>
      <c r="F5" s="71"/>
      <c r="G5" s="71"/>
      <c r="H5" s="71"/>
      <c r="I5" s="71"/>
      <c r="J5" s="71"/>
      <c r="K5" s="71"/>
    </row>
    <row r="7" spans="1:12" x14ac:dyDescent="0.2">
      <c r="B7" s="43" t="s">
        <v>0</v>
      </c>
      <c r="C7" s="43" t="s">
        <v>1</v>
      </c>
      <c r="D7" s="44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</row>
    <row r="9" spans="1:12" x14ac:dyDescent="0.2">
      <c r="A9" s="20" t="s">
        <v>289</v>
      </c>
    </row>
    <row r="11" spans="1:12" x14ac:dyDescent="0.2">
      <c r="A11" s="2" t="s">
        <v>161</v>
      </c>
      <c r="B11" s="27">
        <v>6496</v>
      </c>
      <c r="C11" s="27">
        <v>2481</v>
      </c>
      <c r="D11" s="27">
        <v>1563</v>
      </c>
      <c r="E11" s="27">
        <v>904</v>
      </c>
      <c r="F11" s="27">
        <v>195</v>
      </c>
      <c r="G11" s="27">
        <v>109</v>
      </c>
      <c r="H11" s="27">
        <v>23</v>
      </c>
      <c r="I11" s="27">
        <v>2</v>
      </c>
      <c r="J11" s="27">
        <v>3</v>
      </c>
      <c r="K11" s="27">
        <v>11776</v>
      </c>
      <c r="L11" s="30"/>
    </row>
    <row r="12" spans="1:12" x14ac:dyDescent="0.2">
      <c r="A12" s="2" t="s">
        <v>162</v>
      </c>
      <c r="B12" s="38">
        <f t="shared" ref="B12:K12" si="0">B11*100/$K11</f>
        <v>55.163043478260867</v>
      </c>
      <c r="C12" s="38">
        <f t="shared" si="0"/>
        <v>21.068274456521738</v>
      </c>
      <c r="D12" s="38">
        <f t="shared" si="0"/>
        <v>13.272758152173912</v>
      </c>
      <c r="E12" s="38">
        <f t="shared" si="0"/>
        <v>7.6766304347826084</v>
      </c>
      <c r="F12" s="38">
        <f t="shared" si="0"/>
        <v>1.6559103260869565</v>
      </c>
      <c r="G12" s="38">
        <f t="shared" si="0"/>
        <v>0.92561141304347827</v>
      </c>
      <c r="H12" s="38">
        <f t="shared" si="0"/>
        <v>0.1953125</v>
      </c>
      <c r="I12" s="38">
        <f t="shared" si="0"/>
        <v>1.6983695652173912E-2</v>
      </c>
      <c r="J12" s="38">
        <f t="shared" si="0"/>
        <v>2.5475543478260868E-2</v>
      </c>
      <c r="K12" s="38">
        <f t="shared" si="0"/>
        <v>100</v>
      </c>
      <c r="L12" s="30"/>
    </row>
    <row r="13" spans="1:12" x14ac:dyDescent="0.2">
      <c r="A13" s="2" t="s">
        <v>163</v>
      </c>
      <c r="B13" s="27">
        <v>13273</v>
      </c>
      <c r="C13" s="27">
        <v>16363</v>
      </c>
      <c r="D13" s="27">
        <v>20951</v>
      </c>
      <c r="E13" s="27">
        <v>27022</v>
      </c>
      <c r="F13" s="27">
        <v>13083</v>
      </c>
      <c r="G13" s="27">
        <v>16479</v>
      </c>
      <c r="H13" s="27">
        <v>7296</v>
      </c>
      <c r="I13" s="27">
        <v>1088</v>
      </c>
      <c r="J13" s="27">
        <v>7206</v>
      </c>
      <c r="K13" s="27">
        <v>122761</v>
      </c>
      <c r="L13" s="30"/>
    </row>
    <row r="14" spans="1:12" x14ac:dyDescent="0.2">
      <c r="A14" s="2" t="s">
        <v>164</v>
      </c>
      <c r="B14" s="38">
        <f t="shared" ref="B14:K14" si="1">B13*100/$K13</f>
        <v>10.812065721198101</v>
      </c>
      <c r="C14" s="38">
        <f t="shared" si="1"/>
        <v>13.329151766440482</v>
      </c>
      <c r="D14" s="38">
        <f t="shared" si="1"/>
        <v>17.066495059505868</v>
      </c>
      <c r="E14" s="38">
        <f t="shared" si="1"/>
        <v>22.011876736096969</v>
      </c>
      <c r="F14" s="38">
        <f t="shared" si="1"/>
        <v>10.657293440099055</v>
      </c>
      <c r="G14" s="38">
        <f t="shared" si="1"/>
        <v>13.423644317006215</v>
      </c>
      <c r="H14" s="38">
        <f t="shared" si="1"/>
        <v>5.9432555942033707</v>
      </c>
      <c r="I14" s="38">
        <f t="shared" si="1"/>
        <v>0.88627495703032722</v>
      </c>
      <c r="J14" s="38">
        <f t="shared" si="1"/>
        <v>5.8699424084196119</v>
      </c>
      <c r="K14" s="38">
        <f t="shared" si="1"/>
        <v>100</v>
      </c>
    </row>
    <row r="15" spans="1:12" x14ac:dyDescent="0.2">
      <c r="A15" s="2"/>
    </row>
    <row r="16" spans="1:12" x14ac:dyDescent="0.2">
      <c r="A16" s="20" t="s">
        <v>290</v>
      </c>
    </row>
    <row r="17" spans="1:12" x14ac:dyDescent="0.2">
      <c r="A17" s="2"/>
    </row>
    <row r="18" spans="1:12" x14ac:dyDescent="0.2">
      <c r="A18" s="2" t="s">
        <v>161</v>
      </c>
      <c r="B18" s="27">
        <v>322</v>
      </c>
      <c r="C18" s="27">
        <v>93</v>
      </c>
      <c r="D18" s="27">
        <v>127</v>
      </c>
      <c r="E18" s="27">
        <v>146</v>
      </c>
      <c r="F18" s="27">
        <v>117</v>
      </c>
      <c r="G18" s="27">
        <v>114</v>
      </c>
      <c r="H18" s="27">
        <v>46</v>
      </c>
      <c r="I18" s="27">
        <v>29</v>
      </c>
      <c r="J18" s="27">
        <v>6</v>
      </c>
      <c r="K18" s="27">
        <v>1000</v>
      </c>
      <c r="L18" s="30"/>
    </row>
    <row r="19" spans="1:12" x14ac:dyDescent="0.2">
      <c r="A19" s="2" t="s">
        <v>162</v>
      </c>
      <c r="B19" s="38">
        <f t="shared" ref="B19:K19" si="2">B18*100/$K18</f>
        <v>32.200000000000003</v>
      </c>
      <c r="C19" s="38">
        <f t="shared" si="2"/>
        <v>9.3000000000000007</v>
      </c>
      <c r="D19" s="38">
        <f t="shared" si="2"/>
        <v>12.7</v>
      </c>
      <c r="E19" s="38">
        <f t="shared" si="2"/>
        <v>14.6</v>
      </c>
      <c r="F19" s="38">
        <f t="shared" si="2"/>
        <v>11.7</v>
      </c>
      <c r="G19" s="38">
        <f t="shared" si="2"/>
        <v>11.4</v>
      </c>
      <c r="H19" s="38">
        <f t="shared" si="2"/>
        <v>4.5999999999999996</v>
      </c>
      <c r="I19" s="38">
        <f t="shared" si="2"/>
        <v>2.9</v>
      </c>
      <c r="J19" s="38">
        <f t="shared" si="2"/>
        <v>0.6</v>
      </c>
      <c r="K19" s="38">
        <f t="shared" si="2"/>
        <v>100</v>
      </c>
    </row>
    <row r="20" spans="1:12" x14ac:dyDescent="0.2">
      <c r="A20" s="2" t="s">
        <v>163</v>
      </c>
      <c r="B20" s="27">
        <v>627</v>
      </c>
      <c r="C20" s="27">
        <v>628</v>
      </c>
      <c r="D20" s="27">
        <v>1791</v>
      </c>
      <c r="E20" s="27">
        <v>4801</v>
      </c>
      <c r="F20" s="27">
        <v>8225</v>
      </c>
      <c r="G20" s="27">
        <v>19209</v>
      </c>
      <c r="H20" s="27">
        <v>16374</v>
      </c>
      <c r="I20" s="27">
        <v>20151</v>
      </c>
      <c r="J20" s="27">
        <v>7132</v>
      </c>
      <c r="K20" s="27">
        <v>78938</v>
      </c>
      <c r="L20" s="30"/>
    </row>
    <row r="21" spans="1:12" x14ac:dyDescent="0.2">
      <c r="A21" s="2" t="s">
        <v>164</v>
      </c>
      <c r="B21" s="38">
        <f t="shared" ref="B21:K21" si="3">B20*100/$K20</f>
        <v>0.79429425625174188</v>
      </c>
      <c r="C21" s="38">
        <f t="shared" si="3"/>
        <v>0.7955610732473587</v>
      </c>
      <c r="D21" s="38">
        <f t="shared" si="3"/>
        <v>2.2688692391497125</v>
      </c>
      <c r="E21" s="38">
        <f t="shared" si="3"/>
        <v>6.0819883959563201</v>
      </c>
      <c r="F21" s="38">
        <f t="shared" si="3"/>
        <v>10.419569788948289</v>
      </c>
      <c r="G21" s="38">
        <f t="shared" si="3"/>
        <v>24.334287668803366</v>
      </c>
      <c r="H21" s="38">
        <f t="shared" si="3"/>
        <v>20.7428614862297</v>
      </c>
      <c r="I21" s="38">
        <f t="shared" si="3"/>
        <v>25.527629278674404</v>
      </c>
      <c r="J21" s="38">
        <f t="shared" si="3"/>
        <v>9.0349388127391119</v>
      </c>
      <c r="K21" s="38">
        <f t="shared" si="3"/>
        <v>100</v>
      </c>
    </row>
    <row r="22" spans="1:12" x14ac:dyDescent="0.2">
      <c r="A22" s="2"/>
      <c r="J22" s="30"/>
    </row>
    <row r="23" spans="1:12" x14ac:dyDescent="0.2">
      <c r="A23" s="20" t="s">
        <v>291</v>
      </c>
    </row>
    <row r="24" spans="1:12" x14ac:dyDescent="0.2">
      <c r="A24" s="2"/>
    </row>
    <row r="25" spans="1:12" x14ac:dyDescent="0.2">
      <c r="A25" s="2" t="s">
        <v>161</v>
      </c>
      <c r="B25" s="27">
        <v>6028</v>
      </c>
      <c r="C25" s="27">
        <v>1298</v>
      </c>
      <c r="D25" s="27">
        <v>748</v>
      </c>
      <c r="E25" s="27">
        <v>372</v>
      </c>
      <c r="F25" s="27">
        <v>107</v>
      </c>
      <c r="G25" s="27">
        <v>75</v>
      </c>
      <c r="H25" s="27">
        <v>18</v>
      </c>
      <c r="I25" s="27">
        <v>9</v>
      </c>
      <c r="J25" s="27">
        <v>7</v>
      </c>
      <c r="K25" s="27">
        <v>8662</v>
      </c>
      <c r="L25" s="30"/>
    </row>
    <row r="26" spans="1:12" x14ac:dyDescent="0.2">
      <c r="A26" s="2" t="s">
        <v>162</v>
      </c>
      <c r="B26" s="38">
        <f t="shared" ref="B26:K26" si="4">B25*100/$K25</f>
        <v>69.591318402216572</v>
      </c>
      <c r="C26" s="38">
        <f t="shared" si="4"/>
        <v>14.984991918725468</v>
      </c>
      <c r="D26" s="38">
        <f t="shared" si="4"/>
        <v>8.6354190718078971</v>
      </c>
      <c r="E26" s="38">
        <f t="shared" si="4"/>
        <v>4.2946201800969757</v>
      </c>
      <c r="F26" s="38">
        <f t="shared" si="4"/>
        <v>1.2352805356730547</v>
      </c>
      <c r="G26" s="38">
        <f t="shared" si="4"/>
        <v>0.86585084276148694</v>
      </c>
      <c r="H26" s="38">
        <f t="shared" si="4"/>
        <v>0.20780420226275687</v>
      </c>
      <c r="I26" s="38">
        <f t="shared" si="4"/>
        <v>0.10390210113137843</v>
      </c>
      <c r="J26" s="38">
        <f t="shared" si="4"/>
        <v>8.0812745324405452E-2</v>
      </c>
      <c r="K26" s="38">
        <f t="shared" si="4"/>
        <v>100</v>
      </c>
      <c r="L26" s="30"/>
    </row>
    <row r="27" spans="1:12" x14ac:dyDescent="0.2">
      <c r="A27" s="2" t="s">
        <v>163</v>
      </c>
      <c r="B27" s="27">
        <v>11291</v>
      </c>
      <c r="C27" s="27">
        <v>8442</v>
      </c>
      <c r="D27" s="27">
        <v>10113</v>
      </c>
      <c r="E27" s="27">
        <v>11295</v>
      </c>
      <c r="F27" s="27">
        <v>7248</v>
      </c>
      <c r="G27" s="27">
        <v>11470</v>
      </c>
      <c r="H27" s="27">
        <v>6005</v>
      </c>
      <c r="I27" s="27">
        <v>5961</v>
      </c>
      <c r="J27" s="27">
        <v>14213</v>
      </c>
      <c r="K27" s="27">
        <v>86038</v>
      </c>
      <c r="L27" s="30"/>
    </row>
    <row r="28" spans="1:12" x14ac:dyDescent="0.2">
      <c r="A28" s="2" t="s">
        <v>164</v>
      </c>
      <c r="B28" s="38">
        <f t="shared" ref="B28:K28" si="5">B27*100/$K27</f>
        <v>13.123271112764128</v>
      </c>
      <c r="C28" s="38">
        <f t="shared" si="5"/>
        <v>9.8119435598224047</v>
      </c>
      <c r="D28" s="38">
        <f t="shared" si="5"/>
        <v>11.754108649666426</v>
      </c>
      <c r="E28" s="38">
        <f t="shared" si="5"/>
        <v>13.127920221297567</v>
      </c>
      <c r="F28" s="38">
        <f t="shared" si="5"/>
        <v>8.4241846625909478</v>
      </c>
      <c r="G28" s="38">
        <f t="shared" si="5"/>
        <v>13.33131871963551</v>
      </c>
      <c r="H28" s="38">
        <f t="shared" si="5"/>
        <v>6.9794741858248681</v>
      </c>
      <c r="I28" s="38">
        <f t="shared" si="5"/>
        <v>6.9283339919570421</v>
      </c>
      <c r="J28" s="38">
        <f t="shared" si="5"/>
        <v>16.519444896441108</v>
      </c>
      <c r="K28" s="38">
        <f t="shared" si="5"/>
        <v>100</v>
      </c>
    </row>
    <row r="29" spans="1:12" x14ac:dyDescent="0.2">
      <c r="A29" s="2"/>
    </row>
    <row r="30" spans="1:12" x14ac:dyDescent="0.2">
      <c r="A30" s="20" t="s">
        <v>292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2" x14ac:dyDescent="0.2">
      <c r="A31" s="2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2" x14ac:dyDescent="0.2">
      <c r="A32" s="2" t="s">
        <v>161</v>
      </c>
      <c r="B32" s="27">
        <v>14</v>
      </c>
      <c r="C32" s="27">
        <v>20</v>
      </c>
      <c r="D32" s="27">
        <v>24</v>
      </c>
      <c r="E32" s="27">
        <v>33</v>
      </c>
      <c r="F32" s="27">
        <v>33</v>
      </c>
      <c r="G32" s="27">
        <v>31</v>
      </c>
      <c r="H32" s="27">
        <v>5</v>
      </c>
      <c r="I32" s="27">
        <v>6</v>
      </c>
      <c r="J32" s="27">
        <v>0</v>
      </c>
      <c r="K32" s="27">
        <v>166</v>
      </c>
      <c r="L32" s="30"/>
    </row>
    <row r="33" spans="1:12" x14ac:dyDescent="0.2">
      <c r="A33" s="2" t="s">
        <v>162</v>
      </c>
      <c r="B33" s="38">
        <f t="shared" ref="B33:K33" si="6">B32*100/$K32</f>
        <v>8.4337349397590362</v>
      </c>
      <c r="C33" s="38">
        <f t="shared" si="6"/>
        <v>12.048192771084338</v>
      </c>
      <c r="D33" s="38">
        <f t="shared" si="6"/>
        <v>14.457831325301205</v>
      </c>
      <c r="E33" s="38">
        <f t="shared" si="6"/>
        <v>19.879518072289155</v>
      </c>
      <c r="F33" s="38">
        <f t="shared" si="6"/>
        <v>19.879518072289155</v>
      </c>
      <c r="G33" s="38">
        <f t="shared" si="6"/>
        <v>18.674698795180724</v>
      </c>
      <c r="H33" s="38">
        <f t="shared" si="6"/>
        <v>3.0120481927710845</v>
      </c>
      <c r="I33" s="38">
        <f t="shared" si="6"/>
        <v>3.6144578313253013</v>
      </c>
      <c r="J33" s="38">
        <f t="shared" si="6"/>
        <v>0</v>
      </c>
      <c r="K33" s="38">
        <f t="shared" si="6"/>
        <v>100</v>
      </c>
      <c r="L33" s="30"/>
    </row>
    <row r="34" spans="1:12" x14ac:dyDescent="0.2">
      <c r="A34" s="2" t="s">
        <v>163</v>
      </c>
      <c r="B34" s="27">
        <v>36</v>
      </c>
      <c r="C34" s="27">
        <v>138</v>
      </c>
      <c r="D34" s="27">
        <v>344</v>
      </c>
      <c r="E34" s="27">
        <v>1112</v>
      </c>
      <c r="F34" s="27">
        <v>2385</v>
      </c>
      <c r="G34" s="27">
        <v>4356</v>
      </c>
      <c r="H34" s="27">
        <v>1601</v>
      </c>
      <c r="I34" s="27">
        <v>3877</v>
      </c>
      <c r="J34" s="27">
        <v>0</v>
      </c>
      <c r="K34" s="27">
        <v>13849</v>
      </c>
      <c r="L34" s="30"/>
    </row>
    <row r="35" spans="1:12" x14ac:dyDescent="0.2">
      <c r="A35" s="2" t="s">
        <v>164</v>
      </c>
      <c r="B35" s="38">
        <f t="shared" ref="B35:K35" si="7">B34*100/$K34</f>
        <v>0.25994656653910031</v>
      </c>
      <c r="C35" s="38">
        <f t="shared" si="7"/>
        <v>0.99646183839988445</v>
      </c>
      <c r="D35" s="38">
        <f t="shared" si="7"/>
        <v>2.4839338580402917</v>
      </c>
      <c r="E35" s="38">
        <f t="shared" si="7"/>
        <v>8.0294606108744322</v>
      </c>
      <c r="F35" s="38">
        <f t="shared" si="7"/>
        <v>17.221460033215394</v>
      </c>
      <c r="G35" s="38">
        <f t="shared" si="7"/>
        <v>31.453534551231137</v>
      </c>
      <c r="H35" s="38">
        <f t="shared" si="7"/>
        <v>11.560401473030543</v>
      </c>
      <c r="I35" s="38">
        <f t="shared" si="7"/>
        <v>27.994801068669219</v>
      </c>
      <c r="J35" s="38">
        <f t="shared" si="7"/>
        <v>0</v>
      </c>
      <c r="K35" s="38">
        <f t="shared" si="7"/>
        <v>100</v>
      </c>
    </row>
    <row r="36" spans="1:12" x14ac:dyDescent="0.2">
      <c r="A36" s="2"/>
    </row>
    <row r="37" spans="1:12" x14ac:dyDescent="0.2">
      <c r="A37" s="20" t="s">
        <v>293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2" x14ac:dyDescent="0.2">
      <c r="A38" s="2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2" x14ac:dyDescent="0.2">
      <c r="A39" s="2" t="s">
        <v>161</v>
      </c>
      <c r="B39" s="27">
        <v>1204</v>
      </c>
      <c r="C39" s="27">
        <v>412</v>
      </c>
      <c r="D39" s="27">
        <v>255</v>
      </c>
      <c r="E39" s="27">
        <v>176</v>
      </c>
      <c r="F39" s="27">
        <v>49</v>
      </c>
      <c r="G39" s="27">
        <v>27</v>
      </c>
      <c r="H39" s="27">
        <v>1</v>
      </c>
      <c r="I39" s="27">
        <v>4</v>
      </c>
      <c r="J39" s="27">
        <v>3</v>
      </c>
      <c r="K39" s="27">
        <v>2131</v>
      </c>
      <c r="L39" s="30"/>
    </row>
    <row r="40" spans="1:12" x14ac:dyDescent="0.2">
      <c r="A40" s="2" t="s">
        <v>162</v>
      </c>
      <c r="B40" s="38">
        <f t="shared" ref="B40:K40" si="8">B39*100/$K39</f>
        <v>56.499296105114972</v>
      </c>
      <c r="C40" s="38">
        <f t="shared" si="8"/>
        <v>19.333646175504459</v>
      </c>
      <c r="D40" s="38">
        <f t="shared" si="8"/>
        <v>11.966213045518536</v>
      </c>
      <c r="E40" s="38">
        <f t="shared" si="8"/>
        <v>8.259033317691225</v>
      </c>
      <c r="F40" s="38">
        <f t="shared" si="8"/>
        <v>2.2993899577663068</v>
      </c>
      <c r="G40" s="38">
        <f t="shared" si="8"/>
        <v>1.2670107930549037</v>
      </c>
      <c r="H40" s="38">
        <f t="shared" si="8"/>
        <v>4.6926325668700142E-2</v>
      </c>
      <c r="I40" s="38">
        <f t="shared" si="8"/>
        <v>0.18770530267480057</v>
      </c>
      <c r="J40" s="38">
        <f t="shared" si="8"/>
        <v>0.14077897700610043</v>
      </c>
      <c r="K40" s="38">
        <f t="shared" si="8"/>
        <v>100</v>
      </c>
      <c r="L40" s="30"/>
    </row>
    <row r="41" spans="1:12" x14ac:dyDescent="0.2">
      <c r="A41" s="2" t="s">
        <v>163</v>
      </c>
      <c r="B41" s="27">
        <v>2501</v>
      </c>
      <c r="C41" s="27">
        <v>2709</v>
      </c>
      <c r="D41" s="27">
        <v>3411</v>
      </c>
      <c r="E41" s="27">
        <v>5282</v>
      </c>
      <c r="F41" s="27">
        <v>3244</v>
      </c>
      <c r="G41" s="27">
        <v>4307</v>
      </c>
      <c r="H41" s="27">
        <v>274</v>
      </c>
      <c r="I41" s="27">
        <v>3079</v>
      </c>
      <c r="J41" s="27">
        <v>12958</v>
      </c>
      <c r="K41" s="27">
        <v>37765</v>
      </c>
      <c r="L41" s="30"/>
    </row>
    <row r="42" spans="1:12" x14ac:dyDescent="0.2">
      <c r="A42" s="2" t="s">
        <v>164</v>
      </c>
      <c r="B42" s="38">
        <f t="shared" ref="B42:K42" si="9">B41*100/$K41</f>
        <v>6.6225340924136109</v>
      </c>
      <c r="C42" s="38">
        <f t="shared" si="9"/>
        <v>7.1733086190917517</v>
      </c>
      <c r="D42" s="38">
        <f t="shared" si="9"/>
        <v>9.0321726466304781</v>
      </c>
      <c r="E42" s="38">
        <f t="shared" si="9"/>
        <v>13.986495432278565</v>
      </c>
      <c r="F42" s="38">
        <f t="shared" si="9"/>
        <v>8.5899642526148554</v>
      </c>
      <c r="G42" s="38">
        <f t="shared" si="9"/>
        <v>11.404739838474779</v>
      </c>
      <c r="H42" s="38">
        <f t="shared" si="9"/>
        <v>0.72553952072024364</v>
      </c>
      <c r="I42" s="38">
        <f t="shared" si="9"/>
        <v>8.1530517675095986</v>
      </c>
      <c r="J42" s="38">
        <f t="shared" si="9"/>
        <v>34.312193830266118</v>
      </c>
      <c r="K42" s="38">
        <f t="shared" si="9"/>
        <v>100</v>
      </c>
    </row>
    <row r="43" spans="1:12" x14ac:dyDescent="0.2">
      <c r="A43" s="2"/>
    </row>
    <row r="44" spans="1:12" x14ac:dyDescent="0.2">
      <c r="A44" s="20" t="s">
        <v>294</v>
      </c>
    </row>
    <row r="45" spans="1:12" x14ac:dyDescent="0.2">
      <c r="A45" s="2"/>
    </row>
    <row r="46" spans="1:12" x14ac:dyDescent="0.2">
      <c r="A46" s="2" t="s">
        <v>161</v>
      </c>
      <c r="B46" s="27">
        <v>3869</v>
      </c>
      <c r="C46" s="27">
        <v>1009</v>
      </c>
      <c r="D46" s="27">
        <v>408</v>
      </c>
      <c r="E46" s="27">
        <v>179</v>
      </c>
      <c r="F46" s="27">
        <v>42</v>
      </c>
      <c r="G46" s="27">
        <v>16</v>
      </c>
      <c r="H46" s="27">
        <v>4</v>
      </c>
      <c r="I46" s="27">
        <v>0</v>
      </c>
      <c r="J46" s="27">
        <v>0</v>
      </c>
      <c r="K46" s="27">
        <v>5527</v>
      </c>
      <c r="L46" s="30"/>
    </row>
    <row r="47" spans="1:12" x14ac:dyDescent="0.2">
      <c r="A47" s="2" t="s">
        <v>162</v>
      </c>
      <c r="B47" s="38">
        <f t="shared" ref="B47:K47" si="10">B46*100/$K46</f>
        <v>70.001809299800982</v>
      </c>
      <c r="C47" s="38">
        <f t="shared" si="10"/>
        <v>18.255834991858151</v>
      </c>
      <c r="D47" s="38">
        <f t="shared" si="10"/>
        <v>7.3819431879862494</v>
      </c>
      <c r="E47" s="38">
        <f t="shared" si="10"/>
        <v>3.238646643748869</v>
      </c>
      <c r="F47" s="38">
        <f t="shared" si="10"/>
        <v>0.75990591641034921</v>
      </c>
      <c r="G47" s="38">
        <f t="shared" si="10"/>
        <v>0.28948796815632349</v>
      </c>
      <c r="H47" s="38">
        <f t="shared" si="10"/>
        <v>7.2371992039080874E-2</v>
      </c>
      <c r="I47" s="38">
        <f t="shared" si="10"/>
        <v>0</v>
      </c>
      <c r="J47" s="38">
        <f t="shared" si="10"/>
        <v>0</v>
      </c>
      <c r="K47" s="38">
        <f t="shared" si="10"/>
        <v>100</v>
      </c>
      <c r="L47" s="30"/>
    </row>
    <row r="48" spans="1:12" x14ac:dyDescent="0.2">
      <c r="A48" s="2" t="s">
        <v>163</v>
      </c>
      <c r="B48" s="27">
        <v>7794</v>
      </c>
      <c r="C48" s="27">
        <v>6459</v>
      </c>
      <c r="D48" s="27">
        <v>5301</v>
      </c>
      <c r="E48" s="27">
        <v>5395</v>
      </c>
      <c r="F48" s="27">
        <v>2903</v>
      </c>
      <c r="G48" s="27">
        <v>2594</v>
      </c>
      <c r="H48" s="27">
        <v>1116</v>
      </c>
      <c r="I48" s="27">
        <v>0</v>
      </c>
      <c r="J48" s="27">
        <v>0</v>
      </c>
      <c r="K48" s="27">
        <v>31562</v>
      </c>
      <c r="L48" s="30"/>
    </row>
    <row r="49" spans="1:12" x14ac:dyDescent="0.2">
      <c r="A49" s="2" t="s">
        <v>164</v>
      </c>
      <c r="B49" s="38">
        <f t="shared" ref="B49:K49" si="11">B48*100/$K48</f>
        <v>24.694252582219125</v>
      </c>
      <c r="C49" s="38">
        <f t="shared" si="11"/>
        <v>20.46448260566504</v>
      </c>
      <c r="D49" s="38">
        <f t="shared" si="11"/>
        <v>16.795513592294533</v>
      </c>
      <c r="E49" s="38">
        <f t="shared" si="11"/>
        <v>17.093340092516318</v>
      </c>
      <c r="F49" s="38">
        <f t="shared" si="11"/>
        <v>9.1977694696153609</v>
      </c>
      <c r="G49" s="38">
        <f t="shared" si="11"/>
        <v>8.2187440593118311</v>
      </c>
      <c r="H49" s="38">
        <f t="shared" si="11"/>
        <v>3.535897598377796</v>
      </c>
      <c r="I49" s="38">
        <f t="shared" si="11"/>
        <v>0</v>
      </c>
      <c r="J49" s="38">
        <f t="shared" si="11"/>
        <v>0</v>
      </c>
      <c r="K49" s="38">
        <f t="shared" si="11"/>
        <v>100</v>
      </c>
    </row>
    <row r="50" spans="1:12" x14ac:dyDescent="0.2">
      <c r="A50" s="2"/>
    </row>
    <row r="51" spans="1:12" x14ac:dyDescent="0.2">
      <c r="A51" s="20" t="s">
        <v>295</v>
      </c>
    </row>
    <row r="52" spans="1:12" x14ac:dyDescent="0.2">
      <c r="A52" s="2"/>
    </row>
    <row r="53" spans="1:12" x14ac:dyDescent="0.2">
      <c r="A53" s="2" t="s">
        <v>161</v>
      </c>
      <c r="B53" s="27">
        <v>2851</v>
      </c>
      <c r="C53" s="27">
        <v>397</v>
      </c>
      <c r="D53" s="27">
        <v>176</v>
      </c>
      <c r="E53" s="27">
        <v>104</v>
      </c>
      <c r="F53" s="27">
        <v>25</v>
      </c>
      <c r="G53" s="27">
        <v>8</v>
      </c>
      <c r="H53" s="27">
        <v>5</v>
      </c>
      <c r="I53" s="27">
        <v>0</v>
      </c>
      <c r="J53" s="27">
        <v>2</v>
      </c>
      <c r="K53" s="27">
        <v>3568</v>
      </c>
      <c r="L53" s="30"/>
    </row>
    <row r="54" spans="1:12" x14ac:dyDescent="0.2">
      <c r="A54" s="2" t="s">
        <v>162</v>
      </c>
      <c r="B54" s="38">
        <f t="shared" ref="B54:K54" si="12">B53*100/$K53</f>
        <v>79.904708520179369</v>
      </c>
      <c r="C54" s="38">
        <f t="shared" si="12"/>
        <v>11.126681614349776</v>
      </c>
      <c r="D54" s="38">
        <f t="shared" si="12"/>
        <v>4.9327354260089686</v>
      </c>
      <c r="E54" s="38">
        <f t="shared" si="12"/>
        <v>2.9147982062780269</v>
      </c>
      <c r="F54" s="38">
        <f t="shared" si="12"/>
        <v>0.70067264573991028</v>
      </c>
      <c r="G54" s="38">
        <f t="shared" si="12"/>
        <v>0.22421524663677131</v>
      </c>
      <c r="H54" s="38">
        <f t="shared" si="12"/>
        <v>0.14013452914798205</v>
      </c>
      <c r="I54" s="38">
        <f t="shared" si="12"/>
        <v>0</v>
      </c>
      <c r="J54" s="38">
        <f t="shared" si="12"/>
        <v>5.6053811659192827E-2</v>
      </c>
      <c r="K54" s="38">
        <f t="shared" si="12"/>
        <v>100</v>
      </c>
      <c r="L54" s="30"/>
    </row>
    <row r="55" spans="1:12" x14ac:dyDescent="0.2">
      <c r="A55" s="2" t="s">
        <v>163</v>
      </c>
      <c r="B55" s="27">
        <v>4709</v>
      </c>
      <c r="C55" s="27">
        <v>2590</v>
      </c>
      <c r="D55" s="27">
        <v>2337</v>
      </c>
      <c r="E55" s="27">
        <v>3098</v>
      </c>
      <c r="F55" s="27">
        <v>1625</v>
      </c>
      <c r="G55" s="27">
        <v>1283</v>
      </c>
      <c r="H55" s="27">
        <v>1735</v>
      </c>
      <c r="I55" s="27">
        <v>0</v>
      </c>
      <c r="J55" s="27">
        <v>3403</v>
      </c>
      <c r="K55" s="27">
        <v>20780</v>
      </c>
      <c r="L55" s="30"/>
    </row>
    <row r="56" spans="1:12" x14ac:dyDescent="0.2">
      <c r="A56" s="2" t="s">
        <v>164</v>
      </c>
      <c r="B56" s="38">
        <f t="shared" ref="B56:K56" si="13">B55*100/$K55</f>
        <v>22.661212704523582</v>
      </c>
      <c r="C56" s="38">
        <f t="shared" si="13"/>
        <v>12.46390760346487</v>
      </c>
      <c r="D56" s="38">
        <f t="shared" si="13"/>
        <v>11.246390760346488</v>
      </c>
      <c r="E56" s="38">
        <f t="shared" si="13"/>
        <v>14.908565928777671</v>
      </c>
      <c r="F56" s="38">
        <f t="shared" si="13"/>
        <v>7.8200192492781522</v>
      </c>
      <c r="G56" s="38">
        <f t="shared" si="13"/>
        <v>6.1742059672762268</v>
      </c>
      <c r="H56" s="38">
        <f t="shared" si="13"/>
        <v>8.349374398460057</v>
      </c>
      <c r="I56" s="38">
        <f t="shared" si="13"/>
        <v>0</v>
      </c>
      <c r="J56" s="38">
        <f t="shared" si="13"/>
        <v>16.376323387872954</v>
      </c>
      <c r="K56" s="38">
        <f t="shared" si="13"/>
        <v>100</v>
      </c>
    </row>
    <row r="57" spans="1:12" x14ac:dyDescent="0.2">
      <c r="A57" s="2"/>
    </row>
    <row r="58" spans="1:12" x14ac:dyDescent="0.2">
      <c r="A58" s="2"/>
    </row>
    <row r="59" spans="1:12" x14ac:dyDescent="0.2">
      <c r="A59" s="2"/>
    </row>
    <row r="60" spans="1:12" x14ac:dyDescent="0.2">
      <c r="A60" s="2"/>
    </row>
    <row r="61" spans="1:12" x14ac:dyDescent="0.2">
      <c r="A61" s="32" t="s">
        <v>296</v>
      </c>
    </row>
    <row r="62" spans="1:12" x14ac:dyDescent="0.2">
      <c r="A62" s="2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2" x14ac:dyDescent="0.2">
      <c r="A63" s="2" t="s">
        <v>161</v>
      </c>
      <c r="B63" s="27">
        <f t="shared" ref="B63:K63" si="14">B11+B18+B25+B32+B39+B46+B53</f>
        <v>20784</v>
      </c>
      <c r="C63" s="27">
        <f t="shared" si="14"/>
        <v>5710</v>
      </c>
      <c r="D63" s="27">
        <f t="shared" si="14"/>
        <v>3301</v>
      </c>
      <c r="E63" s="27">
        <f t="shared" si="14"/>
        <v>1914</v>
      </c>
      <c r="F63" s="27">
        <f t="shared" si="14"/>
        <v>568</v>
      </c>
      <c r="G63" s="27">
        <f t="shared" si="14"/>
        <v>380</v>
      </c>
      <c r="H63" s="27">
        <f t="shared" si="14"/>
        <v>102</v>
      </c>
      <c r="I63" s="27">
        <f t="shared" si="14"/>
        <v>50</v>
      </c>
      <c r="J63" s="27">
        <f t="shared" si="14"/>
        <v>21</v>
      </c>
      <c r="K63" s="27">
        <f t="shared" si="14"/>
        <v>32830</v>
      </c>
      <c r="L63" s="30"/>
    </row>
    <row r="64" spans="1:12" x14ac:dyDescent="0.2">
      <c r="A64" s="2" t="s">
        <v>162</v>
      </c>
      <c r="B64" s="38">
        <f t="shared" ref="B64:K64" si="15">B63*100/$K63</f>
        <v>63.307950045689921</v>
      </c>
      <c r="C64" s="38">
        <f t="shared" si="15"/>
        <v>17.392628693268353</v>
      </c>
      <c r="D64" s="38">
        <f t="shared" si="15"/>
        <v>10.054827901309778</v>
      </c>
      <c r="E64" s="38">
        <f t="shared" si="15"/>
        <v>5.8300335059396895</v>
      </c>
      <c r="F64" s="38">
        <f t="shared" si="15"/>
        <v>1.7301248857752056</v>
      </c>
      <c r="G64" s="38">
        <f t="shared" si="15"/>
        <v>1.1574779165397502</v>
      </c>
      <c r="H64" s="38">
        <f t="shared" si="15"/>
        <v>0.31069144075540667</v>
      </c>
      <c r="I64" s="38">
        <f t="shared" si="15"/>
        <v>0.15229972586049345</v>
      </c>
      <c r="J64" s="38">
        <f t="shared" si="15"/>
        <v>6.3965884861407252E-2</v>
      </c>
      <c r="K64" s="38">
        <f t="shared" si="15"/>
        <v>100</v>
      </c>
      <c r="L64" s="30"/>
    </row>
    <row r="65" spans="1:12" x14ac:dyDescent="0.2">
      <c r="A65" s="2" t="s">
        <v>163</v>
      </c>
      <c r="B65" s="27">
        <f t="shared" ref="B65:K65" si="16">B13+B20+B27+B34+B41+B48+B55</f>
        <v>40231</v>
      </c>
      <c r="C65" s="27">
        <f t="shared" si="16"/>
        <v>37329</v>
      </c>
      <c r="D65" s="27">
        <f t="shared" si="16"/>
        <v>44248</v>
      </c>
      <c r="E65" s="27">
        <f t="shared" si="16"/>
        <v>58005</v>
      </c>
      <c r="F65" s="27">
        <f t="shared" si="16"/>
        <v>38713</v>
      </c>
      <c r="G65" s="27">
        <f t="shared" si="16"/>
        <v>59698</v>
      </c>
      <c r="H65" s="27">
        <f t="shared" si="16"/>
        <v>34401</v>
      </c>
      <c r="I65" s="27">
        <f t="shared" si="16"/>
        <v>34156</v>
      </c>
      <c r="J65" s="27">
        <f t="shared" si="16"/>
        <v>44912</v>
      </c>
      <c r="K65" s="27">
        <f t="shared" si="16"/>
        <v>391693</v>
      </c>
      <c r="L65" s="30"/>
    </row>
    <row r="66" spans="1:12" x14ac:dyDescent="0.2">
      <c r="A66" s="2" t="s">
        <v>164</v>
      </c>
      <c r="B66" s="38">
        <f t="shared" ref="B66:K66" si="17">B65*100/$K65</f>
        <v>10.271054116361539</v>
      </c>
      <c r="C66" s="38">
        <f t="shared" si="17"/>
        <v>9.5301677589336542</v>
      </c>
      <c r="D66" s="38">
        <f t="shared" si="17"/>
        <v>11.296602185895587</v>
      </c>
      <c r="E66" s="38">
        <f t="shared" si="17"/>
        <v>14.808791579119362</v>
      </c>
      <c r="F66" s="38">
        <f t="shared" si="17"/>
        <v>9.8835057047228307</v>
      </c>
      <c r="G66" s="38">
        <f t="shared" si="17"/>
        <v>15.241017837949618</v>
      </c>
      <c r="H66" s="38">
        <f t="shared" si="17"/>
        <v>8.7826435499230264</v>
      </c>
      <c r="I66" s="38">
        <f t="shared" si="17"/>
        <v>8.7200945638548557</v>
      </c>
      <c r="J66" s="38">
        <f t="shared" si="17"/>
        <v>11.466122703239527</v>
      </c>
      <c r="K66" s="38">
        <f t="shared" si="17"/>
        <v>100</v>
      </c>
    </row>
    <row r="72" spans="1:12" x14ac:dyDescent="0.2">
      <c r="A72" s="46" t="s">
        <v>297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</row>
    <row r="73" spans="1:12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</row>
    <row r="74" spans="1:12" x14ac:dyDescent="0.2">
      <c r="A74" s="48" t="s">
        <v>161</v>
      </c>
      <c r="B74" s="49">
        <v>3630</v>
      </c>
      <c r="C74" s="49">
        <v>234</v>
      </c>
      <c r="D74" s="49">
        <v>140</v>
      </c>
      <c r="E74" s="49">
        <v>80</v>
      </c>
      <c r="F74" s="49">
        <v>23</v>
      </c>
      <c r="G74" s="49">
        <v>11</v>
      </c>
      <c r="H74" s="49">
        <v>1</v>
      </c>
      <c r="I74" s="49">
        <v>2</v>
      </c>
      <c r="J74" s="49">
        <v>2</v>
      </c>
      <c r="K74" s="49">
        <v>4123</v>
      </c>
      <c r="L74" s="30"/>
    </row>
    <row r="75" spans="1:12" x14ac:dyDescent="0.2">
      <c r="A75" s="48" t="s">
        <v>162</v>
      </c>
      <c r="B75" s="50">
        <f t="shared" ref="B75:K75" si="18">B74*100/$K74</f>
        <v>88.042687363570209</v>
      </c>
      <c r="C75" s="50">
        <f t="shared" si="18"/>
        <v>5.6754790201309726</v>
      </c>
      <c r="D75" s="50">
        <f t="shared" si="18"/>
        <v>3.3955857385398982</v>
      </c>
      <c r="E75" s="50">
        <f t="shared" si="18"/>
        <v>1.9403347077370847</v>
      </c>
      <c r="F75" s="50">
        <f t="shared" si="18"/>
        <v>0.55784622847441179</v>
      </c>
      <c r="G75" s="50">
        <f t="shared" si="18"/>
        <v>0.26679602231384913</v>
      </c>
      <c r="H75" s="50">
        <f t="shared" si="18"/>
        <v>2.4254183846713559E-2</v>
      </c>
      <c r="I75" s="50">
        <f t="shared" si="18"/>
        <v>4.8508367693427118E-2</v>
      </c>
      <c r="J75" s="50">
        <f t="shared" si="18"/>
        <v>4.8508367693427118E-2</v>
      </c>
      <c r="K75" s="50">
        <f t="shared" si="18"/>
        <v>100</v>
      </c>
      <c r="L75" s="30"/>
    </row>
    <row r="76" spans="1:12" x14ac:dyDescent="0.2">
      <c r="A76" s="48" t="s">
        <v>163</v>
      </c>
      <c r="B76" s="49">
        <v>4662</v>
      </c>
      <c r="C76" s="49">
        <v>1523</v>
      </c>
      <c r="D76" s="49">
        <v>1879</v>
      </c>
      <c r="E76" s="49">
        <v>2402</v>
      </c>
      <c r="F76" s="49">
        <v>1536</v>
      </c>
      <c r="G76" s="49">
        <v>1637</v>
      </c>
      <c r="H76" s="49">
        <v>323</v>
      </c>
      <c r="I76" s="49">
        <v>1454</v>
      </c>
      <c r="J76" s="49">
        <v>2532</v>
      </c>
      <c r="K76" s="49">
        <v>17948</v>
      </c>
      <c r="L76" s="30"/>
    </row>
    <row r="77" spans="1:12" x14ac:dyDescent="0.2">
      <c r="A77" s="48" t="s">
        <v>164</v>
      </c>
      <c r="B77" s="50">
        <f t="shared" ref="B77:K77" si="19">B76*100/$K76</f>
        <v>25.975039001560063</v>
      </c>
      <c r="C77" s="50">
        <f t="shared" si="19"/>
        <v>8.4856251392912867</v>
      </c>
      <c r="D77" s="50">
        <f t="shared" si="19"/>
        <v>10.469133051036327</v>
      </c>
      <c r="E77" s="50">
        <f t="shared" si="19"/>
        <v>13.383106752841542</v>
      </c>
      <c r="F77" s="50">
        <f t="shared" si="19"/>
        <v>8.5580566079786049</v>
      </c>
      <c r="G77" s="50">
        <f t="shared" si="19"/>
        <v>9.1207934031646989</v>
      </c>
      <c r="H77" s="50">
        <f t="shared" si="19"/>
        <v>1.7996434143080009</v>
      </c>
      <c r="I77" s="50">
        <f t="shared" si="19"/>
        <v>8.1011811901047466</v>
      </c>
      <c r="J77" s="50">
        <f t="shared" si="19"/>
        <v>14.107421439714731</v>
      </c>
      <c r="K77" s="50">
        <f t="shared" si="19"/>
        <v>100</v>
      </c>
    </row>
    <row r="78" spans="1:12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</row>
    <row r="79" spans="1:12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</row>
    <row r="80" spans="1:12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</row>
    <row r="81" spans="1:12" x14ac:dyDescent="0.2">
      <c r="A81" s="46" t="s">
        <v>298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</row>
    <row r="82" spans="1:12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</row>
    <row r="83" spans="1:12" x14ac:dyDescent="0.2">
      <c r="A83" s="48" t="s">
        <v>161</v>
      </c>
      <c r="B83" s="49">
        <v>2388</v>
      </c>
      <c r="C83" s="49">
        <v>782</v>
      </c>
      <c r="D83" s="49">
        <v>205</v>
      </c>
      <c r="E83" s="49">
        <v>37</v>
      </c>
      <c r="F83" s="49">
        <v>5</v>
      </c>
      <c r="G83" s="49">
        <v>1</v>
      </c>
      <c r="H83" s="49">
        <v>1</v>
      </c>
      <c r="I83" s="49">
        <v>1</v>
      </c>
      <c r="J83" s="49">
        <v>1</v>
      </c>
      <c r="K83" s="49">
        <v>3421</v>
      </c>
      <c r="L83" s="30"/>
    </row>
    <row r="84" spans="1:12" x14ac:dyDescent="0.2">
      <c r="A84" s="48" t="s">
        <v>162</v>
      </c>
      <c r="B84" s="50">
        <f t="shared" ref="B84:K84" si="20">B83*100/$K83</f>
        <v>69.804150833089736</v>
      </c>
      <c r="C84" s="50">
        <f t="shared" si="20"/>
        <v>22.858813212510963</v>
      </c>
      <c r="D84" s="50">
        <f t="shared" si="20"/>
        <v>5.9923998830751239</v>
      </c>
      <c r="E84" s="50">
        <f t="shared" si="20"/>
        <v>1.0815551008477053</v>
      </c>
      <c r="F84" s="50">
        <f t="shared" si="20"/>
        <v>0.14615609470914936</v>
      </c>
      <c r="G84" s="50">
        <f t="shared" si="20"/>
        <v>2.9231218941829874E-2</v>
      </c>
      <c r="H84" s="50">
        <f t="shared" si="20"/>
        <v>2.9231218941829874E-2</v>
      </c>
      <c r="I84" s="50">
        <f t="shared" si="20"/>
        <v>2.9231218941829874E-2</v>
      </c>
      <c r="J84" s="50">
        <f t="shared" si="20"/>
        <v>2.9231218941829874E-2</v>
      </c>
      <c r="K84" s="50">
        <f t="shared" si="20"/>
        <v>100</v>
      </c>
      <c r="L84" s="30"/>
    </row>
    <row r="85" spans="1:12" x14ac:dyDescent="0.2">
      <c r="A85" s="48" t="s">
        <v>163</v>
      </c>
      <c r="B85" s="49">
        <v>5341</v>
      </c>
      <c r="C85" s="49">
        <v>4882</v>
      </c>
      <c r="D85" s="49">
        <v>2658</v>
      </c>
      <c r="E85" s="49">
        <v>972</v>
      </c>
      <c r="F85" s="49">
        <v>369</v>
      </c>
      <c r="G85" s="49">
        <v>189</v>
      </c>
      <c r="H85" s="49">
        <v>311</v>
      </c>
      <c r="I85" s="49">
        <v>641</v>
      </c>
      <c r="J85" s="49">
        <v>1728</v>
      </c>
      <c r="K85" s="49">
        <v>17091</v>
      </c>
      <c r="L85" s="30"/>
    </row>
    <row r="86" spans="1:12" x14ac:dyDescent="0.2">
      <c r="A86" s="48" t="s">
        <v>164</v>
      </c>
      <c r="B86" s="50">
        <f t="shared" ref="B86:K86" si="21">B85*100/$K85</f>
        <v>31.250365689544203</v>
      </c>
      <c r="C86" s="50">
        <f t="shared" si="21"/>
        <v>28.564741676905975</v>
      </c>
      <c r="D86" s="50">
        <f t="shared" si="21"/>
        <v>15.552044935931193</v>
      </c>
      <c r="E86" s="50">
        <f t="shared" si="21"/>
        <v>5.6872037914691944</v>
      </c>
      <c r="F86" s="50">
        <f t="shared" si="21"/>
        <v>2.1590310689836758</v>
      </c>
      <c r="G86" s="50">
        <f t="shared" si="21"/>
        <v>1.1058451816745656</v>
      </c>
      <c r="H86" s="50">
        <f t="shared" si="21"/>
        <v>1.8196711719618512</v>
      </c>
      <c r="I86" s="50">
        <f t="shared" si="21"/>
        <v>3.7505119653618864</v>
      </c>
      <c r="J86" s="50">
        <f t="shared" si="21"/>
        <v>10.110584518167457</v>
      </c>
      <c r="K86" s="50">
        <f t="shared" si="21"/>
        <v>100</v>
      </c>
    </row>
    <row r="87" spans="1:12" x14ac:dyDescent="0.2">
      <c r="A87" s="2"/>
      <c r="B87" s="38"/>
      <c r="C87" s="38"/>
      <c r="D87" s="38"/>
      <c r="E87" s="38"/>
      <c r="F87" s="38"/>
      <c r="G87" s="38"/>
      <c r="H87" s="38"/>
      <c r="I87" s="38"/>
      <c r="J87" s="38"/>
      <c r="K87" s="38"/>
    </row>
    <row r="88" spans="1:12" x14ac:dyDescent="0.2">
      <c r="A88" s="2"/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89" spans="1:12" x14ac:dyDescent="0.2">
      <c r="A89" s="66" t="s">
        <v>318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</row>
    <row r="90" spans="1:12" x14ac:dyDescent="0.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</row>
    <row r="91" spans="1:12" x14ac:dyDescent="0.2">
      <c r="A91" s="68" t="s">
        <v>161</v>
      </c>
      <c r="B91" s="69">
        <f>B63+B74+B83</f>
        <v>26802</v>
      </c>
      <c r="C91" s="69">
        <f t="shared" ref="C91:K91" si="22">C63+C74+C83</f>
        <v>6726</v>
      </c>
      <c r="D91" s="69">
        <f t="shared" si="22"/>
        <v>3646</v>
      </c>
      <c r="E91" s="69">
        <f t="shared" si="22"/>
        <v>2031</v>
      </c>
      <c r="F91" s="69">
        <f t="shared" si="22"/>
        <v>596</v>
      </c>
      <c r="G91" s="69">
        <f t="shared" si="22"/>
        <v>392</v>
      </c>
      <c r="H91" s="69">
        <f t="shared" si="22"/>
        <v>104</v>
      </c>
      <c r="I91" s="69">
        <f t="shared" si="22"/>
        <v>53</v>
      </c>
      <c r="J91" s="69">
        <f t="shared" si="22"/>
        <v>24</v>
      </c>
      <c r="K91" s="69">
        <f t="shared" si="22"/>
        <v>40374</v>
      </c>
    </row>
    <row r="92" spans="1:12" x14ac:dyDescent="0.2">
      <c r="A92" s="68" t="s">
        <v>162</v>
      </c>
      <c r="B92" s="70">
        <f t="shared" ref="B92:K92" si="23">B91*100/$K91</f>
        <v>66.384306732055279</v>
      </c>
      <c r="C92" s="70">
        <f t="shared" si="23"/>
        <v>16.659236142071631</v>
      </c>
      <c r="D92" s="70">
        <f t="shared" si="23"/>
        <v>9.0305642245009157</v>
      </c>
      <c r="E92" s="70">
        <f t="shared" si="23"/>
        <v>5.0304651508396496</v>
      </c>
      <c r="F92" s="70">
        <f t="shared" si="23"/>
        <v>1.4761975528805666</v>
      </c>
      <c r="G92" s="70">
        <f t="shared" si="23"/>
        <v>0.9709218804180908</v>
      </c>
      <c r="H92" s="70">
        <f t="shared" si="23"/>
        <v>0.25759151929459551</v>
      </c>
      <c r="I92" s="70">
        <f t="shared" si="23"/>
        <v>0.13127260117897657</v>
      </c>
      <c r="J92" s="70">
        <f t="shared" si="23"/>
        <v>5.9444196760291279E-2</v>
      </c>
      <c r="K92" s="70">
        <f t="shared" si="23"/>
        <v>100</v>
      </c>
    </row>
    <row r="93" spans="1:12" x14ac:dyDescent="0.2">
      <c r="A93" s="68" t="s">
        <v>163</v>
      </c>
      <c r="B93" s="69">
        <f>B65+B76+B85</f>
        <v>50234</v>
      </c>
      <c r="C93" s="69">
        <f t="shared" ref="C93:K93" si="24">C65+C76+C85</f>
        <v>43734</v>
      </c>
      <c r="D93" s="69">
        <f t="shared" si="24"/>
        <v>48785</v>
      </c>
      <c r="E93" s="69">
        <f t="shared" si="24"/>
        <v>61379</v>
      </c>
      <c r="F93" s="69">
        <f t="shared" si="24"/>
        <v>40618</v>
      </c>
      <c r="G93" s="69">
        <f t="shared" si="24"/>
        <v>61524</v>
      </c>
      <c r="H93" s="69">
        <f t="shared" si="24"/>
        <v>35035</v>
      </c>
      <c r="I93" s="69">
        <f t="shared" si="24"/>
        <v>36251</v>
      </c>
      <c r="J93" s="69">
        <f t="shared" si="24"/>
        <v>49172</v>
      </c>
      <c r="K93" s="69">
        <f t="shared" si="24"/>
        <v>426732</v>
      </c>
    </row>
    <row r="94" spans="1:12" x14ac:dyDescent="0.2">
      <c r="A94" s="68" t="s">
        <v>164</v>
      </c>
      <c r="B94" s="70">
        <f t="shared" ref="B94:K94" si="25">B93*100/$K93</f>
        <v>11.771791194473346</v>
      </c>
      <c r="C94" s="70">
        <f t="shared" si="25"/>
        <v>10.248586935125559</v>
      </c>
      <c r="D94" s="70">
        <f t="shared" si="25"/>
        <v>11.4322338141972</v>
      </c>
      <c r="E94" s="70">
        <f t="shared" si="25"/>
        <v>14.383500651462745</v>
      </c>
      <c r="F94" s="70">
        <f t="shared" si="25"/>
        <v>9.5183862471059122</v>
      </c>
      <c r="G94" s="70">
        <f t="shared" si="25"/>
        <v>14.417479823402042</v>
      </c>
      <c r="H94" s="70">
        <f t="shared" si="25"/>
        <v>8.2100709578845734</v>
      </c>
      <c r="I94" s="70">
        <f t="shared" si="25"/>
        <v>8.4950273239410219</v>
      </c>
      <c r="J94" s="70">
        <f t="shared" si="25"/>
        <v>11.522923052407601</v>
      </c>
      <c r="K94" s="70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I3" sqref="I3"/>
    </sheetView>
  </sheetViews>
  <sheetFormatPr baseColWidth="10" defaultRowHeight="12.75" x14ac:dyDescent="0.2"/>
  <sheetData>
    <row r="2" spans="9:9" x14ac:dyDescent="0.2">
      <c r="I2" s="28" t="s">
        <v>300</v>
      </c>
    </row>
    <row r="8" spans="9:9" ht="33.75" x14ac:dyDescent="0.5">
      <c r="I8" s="41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2"/>
  <sheetViews>
    <sheetView showZeros="0" topLeftCell="B1" workbookViewId="0">
      <pane ySplit="2190" topLeftCell="A7"/>
      <selection activeCell="B2" sqref="B2"/>
      <selection pane="bottomLeft" activeCell="H45" sqref="H45"/>
    </sheetView>
  </sheetViews>
  <sheetFormatPr baseColWidth="10" defaultColWidth="11.28515625" defaultRowHeight="12.75" outlineLevelCol="1" x14ac:dyDescent="0.2"/>
  <cols>
    <col min="1" max="1" width="11.42578125" style="1" hidden="1" customWidth="1" outlineLevel="1"/>
    <col min="2" max="2" width="5.5703125" style="1" customWidth="1" collapsed="1"/>
    <col min="3" max="3" width="42.7109375" style="1" bestFit="1" customWidth="1"/>
    <col min="4" max="4" width="19.7109375" style="1" bestFit="1" customWidth="1"/>
    <col min="5" max="5" width="4.140625" style="1" hidden="1" customWidth="1" outlineLevel="1"/>
    <col min="6" max="6" width="7.42578125" style="1" customWidth="1" collapsed="1"/>
    <col min="7" max="14" width="7.42578125" style="1" customWidth="1"/>
    <col min="15" max="15" width="7.42578125" style="20" customWidth="1"/>
    <col min="16" max="16384" width="11.28515625" style="1"/>
  </cols>
  <sheetData>
    <row r="1" spans="1:15" ht="18" x14ac:dyDescent="0.25">
      <c r="B1" s="16" t="s">
        <v>327</v>
      </c>
      <c r="C1" s="19"/>
      <c r="D1" s="19"/>
    </row>
    <row r="3" spans="1:15" x14ac:dyDescent="0.2">
      <c r="F3" s="72" t="s">
        <v>299</v>
      </c>
      <c r="G3" s="72"/>
      <c r="H3" s="72"/>
      <c r="I3" s="72"/>
      <c r="J3" s="72"/>
      <c r="K3" s="72"/>
      <c r="L3" s="72"/>
      <c r="M3" s="72"/>
      <c r="N3" s="72"/>
      <c r="O3" s="72"/>
    </row>
    <row r="5" spans="1:15" x14ac:dyDescent="0.2">
      <c r="F5" s="13" t="s">
        <v>0</v>
      </c>
      <c r="G5" s="13" t="s">
        <v>1</v>
      </c>
      <c r="H5" s="13" t="s">
        <v>2</v>
      </c>
      <c r="I5" s="14" t="s">
        <v>3</v>
      </c>
      <c r="J5" s="15" t="s">
        <v>4</v>
      </c>
      <c r="K5" s="15" t="s">
        <v>5</v>
      </c>
      <c r="L5" s="15" t="s">
        <v>6</v>
      </c>
      <c r="M5" s="15" t="s">
        <v>7</v>
      </c>
      <c r="N5" s="15" t="s">
        <v>8</v>
      </c>
      <c r="O5" s="7" t="s">
        <v>9</v>
      </c>
    </row>
    <row r="6" spans="1:15" x14ac:dyDescent="0.2">
      <c r="F6" s="4"/>
      <c r="G6" s="4"/>
      <c r="H6" s="4"/>
      <c r="I6" s="5"/>
      <c r="J6" s="6"/>
      <c r="K6" s="6"/>
      <c r="L6" s="6"/>
      <c r="M6" s="6"/>
      <c r="N6" s="6"/>
      <c r="O6" s="7"/>
    </row>
    <row r="7" spans="1:15" x14ac:dyDescent="0.2">
      <c r="A7" s="1">
        <v>1</v>
      </c>
      <c r="B7" s="1" t="s">
        <v>12</v>
      </c>
      <c r="C7" s="1" t="s">
        <v>160</v>
      </c>
      <c r="D7" s="1" t="s">
        <v>161</v>
      </c>
      <c r="E7" s="1" t="s">
        <v>10</v>
      </c>
      <c r="F7" s="8">
        <v>459</v>
      </c>
      <c r="G7" s="8">
        <v>175</v>
      </c>
      <c r="H7" s="8">
        <v>162</v>
      </c>
      <c r="I7" s="8">
        <v>168</v>
      </c>
      <c r="J7" s="8">
        <v>36</v>
      </c>
      <c r="K7" s="8">
        <v>27</v>
      </c>
      <c r="L7" s="8">
        <v>2</v>
      </c>
      <c r="M7" s="8"/>
      <c r="N7" s="8"/>
      <c r="O7" s="9">
        <v>1029</v>
      </c>
    </row>
    <row r="8" spans="1:15" x14ac:dyDescent="0.2">
      <c r="A8" s="1">
        <v>1</v>
      </c>
      <c r="B8" s="1" t="s">
        <v>12</v>
      </c>
      <c r="C8" s="1" t="s">
        <v>160</v>
      </c>
      <c r="D8" s="1" t="s">
        <v>162</v>
      </c>
      <c r="E8" s="1" t="s">
        <v>158</v>
      </c>
      <c r="F8" s="38">
        <v>44.606413994169095</v>
      </c>
      <c r="G8" s="38">
        <v>17.006802721088434</v>
      </c>
      <c r="H8" s="38">
        <v>15.743440233236152</v>
      </c>
      <c r="I8" s="38">
        <v>16.326530612244898</v>
      </c>
      <c r="J8" s="38">
        <v>3.4985422740524781</v>
      </c>
      <c r="K8" s="38">
        <v>2.6239067055393588</v>
      </c>
      <c r="L8" s="38">
        <v>0.19436345966958213</v>
      </c>
      <c r="M8" s="38">
        <v>0</v>
      </c>
      <c r="N8" s="38">
        <v>0</v>
      </c>
      <c r="O8" s="39">
        <v>100</v>
      </c>
    </row>
    <row r="9" spans="1:15" x14ac:dyDescent="0.2">
      <c r="A9" s="1">
        <v>1</v>
      </c>
      <c r="B9" s="37" t="s">
        <v>12</v>
      </c>
      <c r="C9" s="1" t="s">
        <v>160</v>
      </c>
      <c r="D9" s="2" t="s">
        <v>163</v>
      </c>
      <c r="E9" s="10" t="s">
        <v>11</v>
      </c>
      <c r="F9" s="11">
        <v>873</v>
      </c>
      <c r="G9" s="11">
        <v>1181</v>
      </c>
      <c r="H9" s="11">
        <v>2143</v>
      </c>
      <c r="I9" s="11">
        <v>5248</v>
      </c>
      <c r="J9" s="11">
        <v>2420</v>
      </c>
      <c r="K9" s="11">
        <v>4265</v>
      </c>
      <c r="L9" s="11">
        <v>647</v>
      </c>
      <c r="M9" s="11"/>
      <c r="N9" s="11"/>
      <c r="O9" s="12">
        <v>16777</v>
      </c>
    </row>
    <row r="10" spans="1:15" x14ac:dyDescent="0.2">
      <c r="A10" s="1">
        <v>1</v>
      </c>
      <c r="B10" s="38" t="s">
        <v>12</v>
      </c>
      <c r="C10" s="1" t="s">
        <v>160</v>
      </c>
      <c r="D10" s="2" t="s">
        <v>164</v>
      </c>
      <c r="E10" s="38" t="s">
        <v>159</v>
      </c>
      <c r="F10" s="38">
        <v>5.2035524825654171</v>
      </c>
      <c r="G10" s="38">
        <v>7.0393991774453122</v>
      </c>
      <c r="H10" s="38">
        <v>12.773439828336413</v>
      </c>
      <c r="I10" s="38">
        <v>31.280920307563928</v>
      </c>
      <c r="J10" s="38">
        <v>14.42450974548489</v>
      </c>
      <c r="K10" s="38">
        <v>25.421708291112832</v>
      </c>
      <c r="L10" s="38">
        <v>3.8564701674912083</v>
      </c>
      <c r="M10" s="38">
        <v>0</v>
      </c>
      <c r="N10" s="38">
        <v>0</v>
      </c>
      <c r="O10" s="39">
        <v>100</v>
      </c>
    </row>
    <row r="11" spans="1:15" x14ac:dyDescent="0.2">
      <c r="A11" s="1">
        <v>2</v>
      </c>
      <c r="B11" s="3" t="s">
        <v>13</v>
      </c>
      <c r="C11" s="3" t="s">
        <v>165</v>
      </c>
      <c r="D11" s="3" t="s">
        <v>161</v>
      </c>
      <c r="E11" s="3" t="s">
        <v>10</v>
      </c>
      <c r="F11" s="17">
        <v>43</v>
      </c>
      <c r="G11" s="17">
        <v>34</v>
      </c>
      <c r="H11" s="17">
        <v>14</v>
      </c>
      <c r="I11" s="17">
        <v>9</v>
      </c>
      <c r="J11" s="17">
        <v>1</v>
      </c>
      <c r="K11" s="17"/>
      <c r="L11" s="17"/>
      <c r="M11" s="17"/>
      <c r="N11" s="17"/>
      <c r="O11" s="18">
        <v>101</v>
      </c>
    </row>
    <row r="12" spans="1:15" x14ac:dyDescent="0.2">
      <c r="A12" s="1">
        <v>2</v>
      </c>
      <c r="B12" s="1" t="s">
        <v>13</v>
      </c>
      <c r="C12" s="1" t="s">
        <v>165</v>
      </c>
      <c r="D12" s="1" t="s">
        <v>162</v>
      </c>
      <c r="E12" s="1" t="s">
        <v>158</v>
      </c>
      <c r="F12" s="38">
        <v>42.574257425742573</v>
      </c>
      <c r="G12" s="38">
        <v>33.663366336633665</v>
      </c>
      <c r="H12" s="38">
        <v>13.861386138613861</v>
      </c>
      <c r="I12" s="38">
        <v>8.9108910891089117</v>
      </c>
      <c r="J12" s="38">
        <v>0.99009900990099009</v>
      </c>
      <c r="K12" s="38">
        <v>0</v>
      </c>
      <c r="L12" s="38">
        <v>0</v>
      </c>
      <c r="M12" s="38">
        <v>0</v>
      </c>
      <c r="N12" s="38">
        <v>0</v>
      </c>
      <c r="O12" s="39">
        <v>100</v>
      </c>
    </row>
    <row r="13" spans="1:15" x14ac:dyDescent="0.2">
      <c r="A13" s="1">
        <v>2</v>
      </c>
      <c r="B13" s="37" t="s">
        <v>13</v>
      </c>
      <c r="C13" s="1" t="s">
        <v>165</v>
      </c>
      <c r="D13" s="2" t="s">
        <v>163</v>
      </c>
      <c r="E13" s="10" t="s">
        <v>11</v>
      </c>
      <c r="F13" s="11">
        <v>99</v>
      </c>
      <c r="G13" s="11">
        <v>221</v>
      </c>
      <c r="H13" s="11">
        <v>192</v>
      </c>
      <c r="I13" s="11">
        <v>265</v>
      </c>
      <c r="J13" s="11">
        <v>93</v>
      </c>
      <c r="K13" s="11"/>
      <c r="L13" s="11"/>
      <c r="M13" s="11"/>
      <c r="N13" s="11"/>
      <c r="O13" s="12">
        <v>870</v>
      </c>
    </row>
    <row r="14" spans="1:15" x14ac:dyDescent="0.2">
      <c r="A14" s="1">
        <v>2</v>
      </c>
      <c r="B14" s="38" t="s">
        <v>13</v>
      </c>
      <c r="C14" s="1" t="s">
        <v>165</v>
      </c>
      <c r="D14" s="2" t="s">
        <v>164</v>
      </c>
      <c r="E14" s="38" t="s">
        <v>159</v>
      </c>
      <c r="F14" s="38">
        <v>11.379310344827585</v>
      </c>
      <c r="G14" s="38">
        <v>25.402298850574713</v>
      </c>
      <c r="H14" s="38">
        <v>22.068965517241381</v>
      </c>
      <c r="I14" s="38">
        <v>30.459770114942529</v>
      </c>
      <c r="J14" s="38">
        <v>10.689655172413794</v>
      </c>
      <c r="K14" s="38">
        <v>0</v>
      </c>
      <c r="L14" s="38">
        <v>0</v>
      </c>
      <c r="M14" s="38">
        <v>0</v>
      </c>
      <c r="N14" s="38">
        <v>0</v>
      </c>
      <c r="O14" s="39">
        <v>100</v>
      </c>
    </row>
    <row r="15" spans="1:15" x14ac:dyDescent="0.2">
      <c r="A15" s="1">
        <v>3</v>
      </c>
      <c r="B15" s="3" t="s">
        <v>14</v>
      </c>
      <c r="C15" s="3" t="s">
        <v>166</v>
      </c>
      <c r="D15" s="3" t="s">
        <v>161</v>
      </c>
      <c r="E15" s="3" t="s">
        <v>10</v>
      </c>
      <c r="F15" s="17">
        <v>25</v>
      </c>
      <c r="G15" s="17">
        <v>32</v>
      </c>
      <c r="H15" s="17">
        <v>39</v>
      </c>
      <c r="I15" s="17">
        <v>22</v>
      </c>
      <c r="J15" s="17">
        <v>3</v>
      </c>
      <c r="K15" s="17">
        <v>3</v>
      </c>
      <c r="L15" s="17"/>
      <c r="M15" s="17"/>
      <c r="N15" s="17"/>
      <c r="O15" s="18">
        <v>124</v>
      </c>
    </row>
    <row r="16" spans="1:15" x14ac:dyDescent="0.2">
      <c r="A16" s="1">
        <v>3</v>
      </c>
      <c r="B16" s="1" t="s">
        <v>14</v>
      </c>
      <c r="C16" s="1" t="s">
        <v>166</v>
      </c>
      <c r="D16" s="1" t="s">
        <v>162</v>
      </c>
      <c r="E16" s="1" t="s">
        <v>158</v>
      </c>
      <c r="F16" s="38">
        <v>20.161290322580644</v>
      </c>
      <c r="G16" s="38">
        <v>25.806451612903224</v>
      </c>
      <c r="H16" s="38">
        <v>31.451612903225808</v>
      </c>
      <c r="I16" s="38">
        <v>17.741935483870968</v>
      </c>
      <c r="J16" s="38">
        <v>2.4193548387096775</v>
      </c>
      <c r="K16" s="38">
        <v>2.4193548387096775</v>
      </c>
      <c r="L16" s="38">
        <v>0</v>
      </c>
      <c r="M16" s="38">
        <v>0</v>
      </c>
      <c r="N16" s="38">
        <v>0</v>
      </c>
      <c r="O16" s="39">
        <v>100</v>
      </c>
    </row>
    <row r="17" spans="1:15" x14ac:dyDescent="0.2">
      <c r="A17" s="1">
        <v>3</v>
      </c>
      <c r="B17" s="37" t="s">
        <v>14</v>
      </c>
      <c r="C17" s="1" t="s">
        <v>166</v>
      </c>
      <c r="D17" s="2" t="s">
        <v>163</v>
      </c>
      <c r="E17" s="10" t="s">
        <v>11</v>
      </c>
      <c r="F17" s="11">
        <v>62</v>
      </c>
      <c r="G17" s="11">
        <v>218</v>
      </c>
      <c r="H17" s="11">
        <v>525</v>
      </c>
      <c r="I17" s="11">
        <v>601</v>
      </c>
      <c r="J17" s="11">
        <v>169</v>
      </c>
      <c r="K17" s="11">
        <v>410</v>
      </c>
      <c r="L17" s="11"/>
      <c r="M17" s="11"/>
      <c r="N17" s="11"/>
      <c r="O17" s="12">
        <v>1985</v>
      </c>
    </row>
    <row r="18" spans="1:15" x14ac:dyDescent="0.2">
      <c r="A18" s="1">
        <v>3</v>
      </c>
      <c r="B18" s="38" t="s">
        <v>14</v>
      </c>
      <c r="C18" s="1" t="s">
        <v>166</v>
      </c>
      <c r="D18" s="2" t="s">
        <v>164</v>
      </c>
      <c r="E18" s="38" t="s">
        <v>159</v>
      </c>
      <c r="F18" s="38">
        <v>3.1234256926952142</v>
      </c>
      <c r="G18" s="38">
        <v>10.982367758186397</v>
      </c>
      <c r="H18" s="38">
        <v>26.448362720403022</v>
      </c>
      <c r="I18" s="38">
        <v>30.277078085642316</v>
      </c>
      <c r="J18" s="38">
        <v>8.5138539042821151</v>
      </c>
      <c r="K18" s="38">
        <v>20.65491183879093</v>
      </c>
      <c r="L18" s="38">
        <v>0</v>
      </c>
      <c r="M18" s="38">
        <v>0</v>
      </c>
      <c r="N18" s="38">
        <v>0</v>
      </c>
      <c r="O18" s="39">
        <v>100</v>
      </c>
    </row>
    <row r="19" spans="1:15" x14ac:dyDescent="0.2">
      <c r="A19" s="1">
        <v>4</v>
      </c>
      <c r="B19" s="3" t="s">
        <v>15</v>
      </c>
      <c r="C19" s="3" t="s">
        <v>167</v>
      </c>
      <c r="D19" s="3" t="s">
        <v>161</v>
      </c>
      <c r="E19" s="3" t="s">
        <v>10</v>
      </c>
      <c r="F19" s="17">
        <v>90</v>
      </c>
      <c r="G19" s="17">
        <v>33</v>
      </c>
      <c r="H19" s="17">
        <v>14</v>
      </c>
      <c r="I19" s="17">
        <v>10</v>
      </c>
      <c r="J19" s="17"/>
      <c r="K19" s="17"/>
      <c r="L19" s="17"/>
      <c r="M19" s="17"/>
      <c r="N19" s="17"/>
      <c r="O19" s="18">
        <v>147</v>
      </c>
    </row>
    <row r="20" spans="1:15" x14ac:dyDescent="0.2">
      <c r="A20" s="1">
        <v>4</v>
      </c>
      <c r="B20" s="1" t="s">
        <v>15</v>
      </c>
      <c r="C20" s="1" t="s">
        <v>167</v>
      </c>
      <c r="D20" s="1" t="s">
        <v>162</v>
      </c>
      <c r="E20" s="1" t="s">
        <v>158</v>
      </c>
      <c r="F20" s="38">
        <v>61.224489795918366</v>
      </c>
      <c r="G20" s="38">
        <v>22.448979591836736</v>
      </c>
      <c r="H20" s="38">
        <v>9.5238095238095237</v>
      </c>
      <c r="I20" s="38">
        <v>6.8027210884353737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9">
        <v>100</v>
      </c>
    </row>
    <row r="21" spans="1:15" x14ac:dyDescent="0.2">
      <c r="A21" s="1">
        <v>4</v>
      </c>
      <c r="B21" s="37" t="s">
        <v>15</v>
      </c>
      <c r="C21" s="1" t="s">
        <v>167</v>
      </c>
      <c r="D21" s="2" t="s">
        <v>163</v>
      </c>
      <c r="E21" s="10" t="s">
        <v>11</v>
      </c>
      <c r="F21" s="11">
        <v>182</v>
      </c>
      <c r="G21" s="11">
        <v>218</v>
      </c>
      <c r="H21" s="11">
        <v>195</v>
      </c>
      <c r="I21" s="11">
        <v>358</v>
      </c>
      <c r="J21" s="11"/>
      <c r="K21" s="11"/>
      <c r="L21" s="11"/>
      <c r="M21" s="11"/>
      <c r="N21" s="11"/>
      <c r="O21" s="12">
        <v>953</v>
      </c>
    </row>
    <row r="22" spans="1:15" x14ac:dyDescent="0.2">
      <c r="A22" s="1">
        <v>4</v>
      </c>
      <c r="B22" s="38" t="s">
        <v>15</v>
      </c>
      <c r="C22" s="1" t="s">
        <v>167</v>
      </c>
      <c r="D22" s="2" t="s">
        <v>164</v>
      </c>
      <c r="E22" s="38" t="s">
        <v>159</v>
      </c>
      <c r="F22" s="38">
        <v>19.097586568730325</v>
      </c>
      <c r="G22" s="38">
        <v>22.875131164742918</v>
      </c>
      <c r="H22" s="38">
        <v>20.461699895068207</v>
      </c>
      <c r="I22" s="38">
        <v>37.565582371458554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9">
        <v>100</v>
      </c>
    </row>
    <row r="23" spans="1:15" x14ac:dyDescent="0.2">
      <c r="A23" s="1">
        <v>5</v>
      </c>
      <c r="B23" s="3" t="s">
        <v>16</v>
      </c>
      <c r="C23" s="3" t="s">
        <v>168</v>
      </c>
      <c r="D23" s="3" t="s">
        <v>161</v>
      </c>
      <c r="E23" s="3" t="s">
        <v>10</v>
      </c>
      <c r="F23" s="17">
        <v>55</v>
      </c>
      <c r="G23" s="17">
        <v>33</v>
      </c>
      <c r="H23" s="17">
        <v>15</v>
      </c>
      <c r="I23" s="17">
        <v>6</v>
      </c>
      <c r="J23" s="17"/>
      <c r="K23" s="17"/>
      <c r="L23" s="17"/>
      <c r="M23" s="17"/>
      <c r="N23" s="17"/>
      <c r="O23" s="18">
        <v>109</v>
      </c>
    </row>
    <row r="24" spans="1:15" x14ac:dyDescent="0.2">
      <c r="A24" s="1">
        <v>5</v>
      </c>
      <c r="B24" s="1" t="s">
        <v>16</v>
      </c>
      <c r="C24" s="1" t="s">
        <v>168</v>
      </c>
      <c r="D24" s="1" t="s">
        <v>162</v>
      </c>
      <c r="E24" s="1" t="s">
        <v>158</v>
      </c>
      <c r="F24" s="38">
        <v>50.458715596330272</v>
      </c>
      <c r="G24" s="38">
        <v>30.275229357798164</v>
      </c>
      <c r="H24" s="38">
        <v>13.761467889908257</v>
      </c>
      <c r="I24" s="38">
        <v>5.5045871559633026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9">
        <v>100</v>
      </c>
    </row>
    <row r="25" spans="1:15" x14ac:dyDescent="0.2">
      <c r="A25" s="1">
        <v>5</v>
      </c>
      <c r="B25" s="37" t="s">
        <v>16</v>
      </c>
      <c r="C25" s="1" t="s">
        <v>168</v>
      </c>
      <c r="D25" s="2" t="s">
        <v>163</v>
      </c>
      <c r="E25" s="10" t="s">
        <v>11</v>
      </c>
      <c r="F25" s="11">
        <v>109</v>
      </c>
      <c r="G25" s="11">
        <v>212</v>
      </c>
      <c r="H25" s="11">
        <v>180</v>
      </c>
      <c r="I25" s="11">
        <v>153</v>
      </c>
      <c r="J25" s="11"/>
      <c r="K25" s="11"/>
      <c r="L25" s="11"/>
      <c r="M25" s="11"/>
      <c r="N25" s="11"/>
      <c r="O25" s="12">
        <v>654</v>
      </c>
    </row>
    <row r="26" spans="1:15" x14ac:dyDescent="0.2">
      <c r="A26" s="1">
        <v>5</v>
      </c>
      <c r="B26" s="38" t="s">
        <v>16</v>
      </c>
      <c r="C26" s="1" t="s">
        <v>168</v>
      </c>
      <c r="D26" s="2" t="s">
        <v>164</v>
      </c>
      <c r="E26" s="38" t="s">
        <v>159</v>
      </c>
      <c r="F26" s="38">
        <v>16.666666666666668</v>
      </c>
      <c r="G26" s="38">
        <v>32.415902140672785</v>
      </c>
      <c r="H26" s="38">
        <v>27.522935779816514</v>
      </c>
      <c r="I26" s="38">
        <v>23.394495412844037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9">
        <v>100</v>
      </c>
    </row>
    <row r="27" spans="1:15" x14ac:dyDescent="0.2">
      <c r="A27" s="1">
        <v>6</v>
      </c>
      <c r="B27" s="3" t="s">
        <v>17</v>
      </c>
      <c r="C27" s="3" t="s">
        <v>169</v>
      </c>
      <c r="D27" s="3" t="s">
        <v>161</v>
      </c>
      <c r="E27" s="3" t="s">
        <v>10</v>
      </c>
      <c r="F27" s="17">
        <v>201</v>
      </c>
      <c r="G27" s="17">
        <v>109</v>
      </c>
      <c r="H27" s="17">
        <v>68</v>
      </c>
      <c r="I27" s="17">
        <v>36</v>
      </c>
      <c r="J27" s="17">
        <v>4</v>
      </c>
      <c r="K27" s="17">
        <v>1</v>
      </c>
      <c r="L27" s="17"/>
      <c r="M27" s="17"/>
      <c r="N27" s="17"/>
      <c r="O27" s="18">
        <v>419</v>
      </c>
    </row>
    <row r="28" spans="1:15" x14ac:dyDescent="0.2">
      <c r="A28" s="1">
        <v>6</v>
      </c>
      <c r="B28" s="1" t="s">
        <v>17</v>
      </c>
      <c r="C28" s="1" t="s">
        <v>169</v>
      </c>
      <c r="D28" s="1" t="s">
        <v>162</v>
      </c>
      <c r="E28" s="1" t="s">
        <v>158</v>
      </c>
      <c r="F28" s="38">
        <v>47.971360381861572</v>
      </c>
      <c r="G28" s="38">
        <v>26.014319809069214</v>
      </c>
      <c r="H28" s="38">
        <v>16.2291169451074</v>
      </c>
      <c r="I28" s="38">
        <v>8.591885441527447</v>
      </c>
      <c r="J28" s="38">
        <v>0.95465393794749398</v>
      </c>
      <c r="K28" s="38">
        <v>0.2386634844868735</v>
      </c>
      <c r="L28" s="38">
        <v>0</v>
      </c>
      <c r="M28" s="38">
        <v>0</v>
      </c>
      <c r="N28" s="38">
        <v>0</v>
      </c>
      <c r="O28" s="39">
        <v>100</v>
      </c>
    </row>
    <row r="29" spans="1:15" x14ac:dyDescent="0.2">
      <c r="A29" s="1">
        <v>6</v>
      </c>
      <c r="B29" s="37" t="s">
        <v>17</v>
      </c>
      <c r="C29" s="1" t="s">
        <v>169</v>
      </c>
      <c r="D29" s="2" t="s">
        <v>163</v>
      </c>
      <c r="E29" s="10" t="s">
        <v>11</v>
      </c>
      <c r="F29" s="11">
        <v>451</v>
      </c>
      <c r="G29" s="11">
        <v>737</v>
      </c>
      <c r="H29" s="11">
        <v>908</v>
      </c>
      <c r="I29" s="11">
        <v>1036</v>
      </c>
      <c r="J29" s="11">
        <v>247</v>
      </c>
      <c r="K29" s="11">
        <v>135</v>
      </c>
      <c r="L29" s="11"/>
      <c r="M29" s="11"/>
      <c r="N29" s="11"/>
      <c r="O29" s="12">
        <v>3514</v>
      </c>
    </row>
    <row r="30" spans="1:15" x14ac:dyDescent="0.2">
      <c r="A30" s="1">
        <v>6</v>
      </c>
      <c r="B30" s="38" t="s">
        <v>17</v>
      </c>
      <c r="C30" s="1" t="s">
        <v>169</v>
      </c>
      <c r="D30" s="2" t="s">
        <v>164</v>
      </c>
      <c r="E30" s="38" t="s">
        <v>159</v>
      </c>
      <c r="F30" s="38">
        <v>12.834376778599886</v>
      </c>
      <c r="G30" s="38">
        <v>20.973249857712009</v>
      </c>
      <c r="H30" s="38">
        <v>25.839499146272054</v>
      </c>
      <c r="I30" s="38">
        <v>29.482071713147409</v>
      </c>
      <c r="J30" s="38">
        <v>7.0290267501422878</v>
      </c>
      <c r="K30" s="38">
        <v>3.8417757541263517</v>
      </c>
      <c r="L30" s="38">
        <v>0</v>
      </c>
      <c r="M30" s="38">
        <v>0</v>
      </c>
      <c r="N30" s="38">
        <v>0</v>
      </c>
      <c r="O30" s="39">
        <v>100</v>
      </c>
    </row>
    <row r="31" spans="1:15" x14ac:dyDescent="0.2">
      <c r="A31" s="1">
        <v>7</v>
      </c>
      <c r="B31" s="3" t="s">
        <v>18</v>
      </c>
      <c r="C31" s="3" t="s">
        <v>170</v>
      </c>
      <c r="D31" s="3" t="s">
        <v>161</v>
      </c>
      <c r="E31" s="3" t="s">
        <v>10</v>
      </c>
      <c r="F31" s="17">
        <v>244</v>
      </c>
      <c r="G31" s="17">
        <v>83</v>
      </c>
      <c r="H31" s="17">
        <v>67</v>
      </c>
      <c r="I31" s="17">
        <v>41</v>
      </c>
      <c r="J31" s="17">
        <v>11</v>
      </c>
      <c r="K31" s="17">
        <v>8</v>
      </c>
      <c r="L31" s="17"/>
      <c r="M31" s="17"/>
      <c r="N31" s="17"/>
      <c r="O31" s="18">
        <v>454</v>
      </c>
    </row>
    <row r="32" spans="1:15" x14ac:dyDescent="0.2">
      <c r="A32" s="1">
        <v>7</v>
      </c>
      <c r="B32" s="1" t="s">
        <v>18</v>
      </c>
      <c r="C32" s="1" t="s">
        <v>170</v>
      </c>
      <c r="D32" s="1" t="s">
        <v>162</v>
      </c>
      <c r="E32" s="1" t="s">
        <v>158</v>
      </c>
      <c r="F32" s="38">
        <v>53.744493392070481</v>
      </c>
      <c r="G32" s="38">
        <v>18.281938325991188</v>
      </c>
      <c r="H32" s="38">
        <v>14.757709251101321</v>
      </c>
      <c r="I32" s="38">
        <v>9.0308370044052868</v>
      </c>
      <c r="J32" s="38">
        <v>2.4229074889867843</v>
      </c>
      <c r="K32" s="38">
        <v>1.7621145374449338</v>
      </c>
      <c r="L32" s="38">
        <v>0</v>
      </c>
      <c r="M32" s="38">
        <v>0</v>
      </c>
      <c r="N32" s="38">
        <v>0</v>
      </c>
      <c r="O32" s="39">
        <v>100</v>
      </c>
    </row>
    <row r="33" spans="1:15" x14ac:dyDescent="0.2">
      <c r="A33" s="1">
        <v>7</v>
      </c>
      <c r="B33" s="37" t="s">
        <v>18</v>
      </c>
      <c r="C33" s="1" t="s">
        <v>170</v>
      </c>
      <c r="D33" s="2" t="s">
        <v>163</v>
      </c>
      <c r="E33" s="10" t="s">
        <v>11</v>
      </c>
      <c r="F33" s="11">
        <v>470</v>
      </c>
      <c r="G33" s="11">
        <v>546</v>
      </c>
      <c r="H33" s="11">
        <v>892</v>
      </c>
      <c r="I33" s="11">
        <v>1268</v>
      </c>
      <c r="J33" s="11">
        <v>706</v>
      </c>
      <c r="K33" s="11">
        <v>1308</v>
      </c>
      <c r="L33" s="11"/>
      <c r="M33" s="11"/>
      <c r="N33" s="11"/>
      <c r="O33" s="12">
        <v>5190</v>
      </c>
    </row>
    <row r="34" spans="1:15" x14ac:dyDescent="0.2">
      <c r="A34" s="1">
        <v>7</v>
      </c>
      <c r="B34" s="38" t="s">
        <v>18</v>
      </c>
      <c r="C34" s="1" t="s">
        <v>170</v>
      </c>
      <c r="D34" s="2" t="s">
        <v>164</v>
      </c>
      <c r="E34" s="38" t="s">
        <v>159</v>
      </c>
      <c r="F34" s="38">
        <v>9.0558766859344892</v>
      </c>
      <c r="G34" s="38">
        <v>10.520231213872833</v>
      </c>
      <c r="H34" s="38">
        <v>17.186897880539497</v>
      </c>
      <c r="I34" s="38">
        <v>24.431599229287091</v>
      </c>
      <c r="J34" s="38">
        <v>13.603082851637765</v>
      </c>
      <c r="K34" s="38">
        <v>25.202312138728324</v>
      </c>
      <c r="L34" s="38">
        <v>0</v>
      </c>
      <c r="M34" s="38">
        <v>0</v>
      </c>
      <c r="N34" s="38">
        <v>0</v>
      </c>
      <c r="O34" s="39">
        <v>100</v>
      </c>
    </row>
    <row r="35" spans="1:15" x14ac:dyDescent="0.2">
      <c r="A35" s="1">
        <v>8</v>
      </c>
      <c r="B35" s="3" t="s">
        <v>19</v>
      </c>
      <c r="C35" s="3" t="s">
        <v>305</v>
      </c>
      <c r="D35" s="3" t="s">
        <v>161</v>
      </c>
      <c r="E35" s="3" t="s">
        <v>10</v>
      </c>
      <c r="F35" s="17">
        <v>59</v>
      </c>
      <c r="G35" s="17">
        <v>58</v>
      </c>
      <c r="H35" s="17">
        <v>40</v>
      </c>
      <c r="I35" s="17">
        <v>32</v>
      </c>
      <c r="J35" s="17">
        <v>4</v>
      </c>
      <c r="K35" s="17">
        <v>1</v>
      </c>
      <c r="L35" s="17"/>
      <c r="M35" s="17"/>
      <c r="N35" s="17"/>
      <c r="O35" s="18">
        <v>194</v>
      </c>
    </row>
    <row r="36" spans="1:15" x14ac:dyDescent="0.2">
      <c r="A36" s="1">
        <v>8</v>
      </c>
      <c r="B36" s="1" t="s">
        <v>19</v>
      </c>
      <c r="C36" s="1" t="s">
        <v>305</v>
      </c>
      <c r="D36" s="1" t="s">
        <v>162</v>
      </c>
      <c r="E36" s="1" t="s">
        <v>158</v>
      </c>
      <c r="F36" s="38">
        <v>30.412371134020617</v>
      </c>
      <c r="G36" s="38">
        <v>29.896907216494846</v>
      </c>
      <c r="H36" s="38">
        <v>20.618556701030929</v>
      </c>
      <c r="I36" s="38">
        <v>16.494845360824741</v>
      </c>
      <c r="J36" s="38">
        <v>2.0618556701030926</v>
      </c>
      <c r="K36" s="38">
        <v>0.51546391752577314</v>
      </c>
      <c r="L36" s="38">
        <v>0</v>
      </c>
      <c r="M36" s="38">
        <v>0</v>
      </c>
      <c r="N36" s="38">
        <v>0</v>
      </c>
      <c r="O36" s="39">
        <v>100</v>
      </c>
    </row>
    <row r="37" spans="1:15" x14ac:dyDescent="0.2">
      <c r="A37" s="1">
        <v>8</v>
      </c>
      <c r="B37" s="37" t="s">
        <v>19</v>
      </c>
      <c r="C37" s="1" t="s">
        <v>305</v>
      </c>
      <c r="D37" s="2" t="s">
        <v>163</v>
      </c>
      <c r="E37" s="10" t="s">
        <v>11</v>
      </c>
      <c r="F37" s="11">
        <v>136</v>
      </c>
      <c r="G37" s="11">
        <v>400</v>
      </c>
      <c r="H37" s="11">
        <v>528</v>
      </c>
      <c r="I37" s="11">
        <v>993</v>
      </c>
      <c r="J37" s="11">
        <v>240</v>
      </c>
      <c r="K37" s="11">
        <v>187</v>
      </c>
      <c r="L37" s="11"/>
      <c r="M37" s="11"/>
      <c r="N37" s="11"/>
      <c r="O37" s="12">
        <v>2484</v>
      </c>
    </row>
    <row r="38" spans="1:15" x14ac:dyDescent="0.2">
      <c r="A38" s="1">
        <v>8</v>
      </c>
      <c r="B38" s="38" t="s">
        <v>19</v>
      </c>
      <c r="C38" s="1" t="s">
        <v>305</v>
      </c>
      <c r="D38" s="2" t="s">
        <v>164</v>
      </c>
      <c r="E38" s="38" t="s">
        <v>159</v>
      </c>
      <c r="F38" s="38">
        <v>5.4750402576489536</v>
      </c>
      <c r="G38" s="38">
        <v>16.103059581320451</v>
      </c>
      <c r="H38" s="38">
        <v>21.256038647342994</v>
      </c>
      <c r="I38" s="38">
        <v>39.975845410628018</v>
      </c>
      <c r="J38" s="38">
        <v>9.6618357487922708</v>
      </c>
      <c r="K38" s="38">
        <v>7.5281803542673105</v>
      </c>
      <c r="L38" s="38">
        <v>0</v>
      </c>
      <c r="M38" s="38">
        <v>0</v>
      </c>
      <c r="N38" s="38">
        <v>0</v>
      </c>
      <c r="O38" s="39">
        <v>100</v>
      </c>
    </row>
    <row r="39" spans="1:15" x14ac:dyDescent="0.2">
      <c r="A39" s="1">
        <v>9</v>
      </c>
      <c r="B39" s="3" t="s">
        <v>20</v>
      </c>
      <c r="C39" s="3" t="s">
        <v>171</v>
      </c>
      <c r="D39" s="3" t="s">
        <v>161</v>
      </c>
      <c r="E39" s="3" t="s">
        <v>10</v>
      </c>
      <c r="F39" s="17">
        <v>517</v>
      </c>
      <c r="G39" s="17">
        <v>232</v>
      </c>
      <c r="H39" s="17">
        <v>106</v>
      </c>
      <c r="I39" s="17">
        <v>55</v>
      </c>
      <c r="J39" s="17">
        <v>7</v>
      </c>
      <c r="K39" s="17">
        <v>3</v>
      </c>
      <c r="L39" s="17">
        <v>1</v>
      </c>
      <c r="M39" s="17"/>
      <c r="N39" s="17"/>
      <c r="O39" s="18">
        <v>921</v>
      </c>
    </row>
    <row r="40" spans="1:15" x14ac:dyDescent="0.2">
      <c r="A40" s="1">
        <v>9</v>
      </c>
      <c r="B40" s="1" t="s">
        <v>20</v>
      </c>
      <c r="C40" s="1" t="s">
        <v>171</v>
      </c>
      <c r="D40" s="1" t="s">
        <v>162</v>
      </c>
      <c r="E40" s="1" t="s">
        <v>158</v>
      </c>
      <c r="F40" s="38">
        <v>56.134636264929426</v>
      </c>
      <c r="G40" s="38">
        <v>25.190010857763301</v>
      </c>
      <c r="H40" s="38">
        <v>11.509229098805646</v>
      </c>
      <c r="I40" s="38">
        <v>5.9717698154180239</v>
      </c>
      <c r="J40" s="38">
        <v>0.76004343105320304</v>
      </c>
      <c r="K40" s="38">
        <v>0.32573289902280128</v>
      </c>
      <c r="L40" s="38">
        <v>0.10857763300760044</v>
      </c>
      <c r="M40" s="38">
        <v>0</v>
      </c>
      <c r="N40" s="38">
        <v>0</v>
      </c>
      <c r="O40" s="39">
        <v>100</v>
      </c>
    </row>
    <row r="41" spans="1:15" x14ac:dyDescent="0.2">
      <c r="A41" s="1">
        <v>9</v>
      </c>
      <c r="B41" s="37" t="s">
        <v>20</v>
      </c>
      <c r="C41" s="1" t="s">
        <v>171</v>
      </c>
      <c r="D41" s="2" t="s">
        <v>163</v>
      </c>
      <c r="E41" s="10" t="s">
        <v>11</v>
      </c>
      <c r="F41" s="11">
        <v>1062</v>
      </c>
      <c r="G41" s="11">
        <v>1510</v>
      </c>
      <c r="H41" s="11">
        <v>1388</v>
      </c>
      <c r="I41" s="11">
        <v>1562</v>
      </c>
      <c r="J41" s="11">
        <v>462</v>
      </c>
      <c r="K41" s="11">
        <v>395</v>
      </c>
      <c r="L41" s="11">
        <v>262</v>
      </c>
      <c r="M41" s="11"/>
      <c r="N41" s="11"/>
      <c r="O41" s="12">
        <v>6641</v>
      </c>
    </row>
    <row r="42" spans="1:15" x14ac:dyDescent="0.2">
      <c r="A42" s="1">
        <v>9</v>
      </c>
      <c r="B42" s="38" t="s">
        <v>20</v>
      </c>
      <c r="C42" s="1" t="s">
        <v>171</v>
      </c>
      <c r="D42" s="2" t="s">
        <v>164</v>
      </c>
      <c r="E42" s="38" t="s">
        <v>159</v>
      </c>
      <c r="F42" s="38">
        <v>15.991567535009787</v>
      </c>
      <c r="G42" s="38">
        <v>22.737539527179642</v>
      </c>
      <c r="H42" s="38">
        <v>20.900466797169102</v>
      </c>
      <c r="I42" s="38">
        <v>23.520554133413643</v>
      </c>
      <c r="J42" s="38">
        <v>6.9567836169251622</v>
      </c>
      <c r="K42" s="38">
        <v>5.9478994127390452</v>
      </c>
      <c r="L42" s="38">
        <v>3.9451889775636197</v>
      </c>
      <c r="M42" s="38">
        <v>0</v>
      </c>
      <c r="N42" s="38">
        <v>0</v>
      </c>
      <c r="O42" s="39">
        <v>100</v>
      </c>
    </row>
    <row r="43" spans="1:15" x14ac:dyDescent="0.2">
      <c r="A43" s="1">
        <v>10</v>
      </c>
      <c r="B43" s="3" t="s">
        <v>21</v>
      </c>
      <c r="C43" s="3" t="s">
        <v>172</v>
      </c>
      <c r="D43" s="3" t="s">
        <v>161</v>
      </c>
      <c r="E43" s="3" t="s">
        <v>10</v>
      </c>
      <c r="F43" s="17">
        <v>38</v>
      </c>
      <c r="G43" s="17">
        <v>21</v>
      </c>
      <c r="H43" s="17">
        <v>14</v>
      </c>
      <c r="I43" s="17">
        <v>5</v>
      </c>
      <c r="J43" s="17">
        <v>1</v>
      </c>
      <c r="K43" s="17"/>
      <c r="L43" s="17"/>
      <c r="M43" s="17"/>
      <c r="N43" s="17"/>
      <c r="O43" s="18">
        <v>79</v>
      </c>
    </row>
    <row r="44" spans="1:15" x14ac:dyDescent="0.2">
      <c r="A44" s="1">
        <v>10</v>
      </c>
      <c r="B44" s="1" t="s">
        <v>21</v>
      </c>
      <c r="C44" s="1" t="s">
        <v>172</v>
      </c>
      <c r="D44" s="1" t="s">
        <v>162</v>
      </c>
      <c r="E44" s="1" t="s">
        <v>158</v>
      </c>
      <c r="F44" s="38">
        <v>48.101265822784811</v>
      </c>
      <c r="G44" s="38">
        <v>26.582278481012658</v>
      </c>
      <c r="H44" s="38">
        <v>17.721518987341771</v>
      </c>
      <c r="I44" s="38">
        <v>6.3291139240506329</v>
      </c>
      <c r="J44" s="38">
        <v>1.2658227848101267</v>
      </c>
      <c r="K44" s="38">
        <v>0</v>
      </c>
      <c r="L44" s="38">
        <v>0</v>
      </c>
      <c r="M44" s="38">
        <v>0</v>
      </c>
      <c r="N44" s="38">
        <v>0</v>
      </c>
      <c r="O44" s="39">
        <v>100</v>
      </c>
    </row>
    <row r="45" spans="1:15" x14ac:dyDescent="0.2">
      <c r="A45" s="1">
        <v>10</v>
      </c>
      <c r="B45" s="37" t="s">
        <v>21</v>
      </c>
      <c r="C45" s="1" t="s">
        <v>172</v>
      </c>
      <c r="D45" s="2" t="s">
        <v>163</v>
      </c>
      <c r="E45" s="10" t="s">
        <v>11</v>
      </c>
      <c r="F45" s="11">
        <v>76</v>
      </c>
      <c r="G45" s="11">
        <v>146</v>
      </c>
      <c r="H45" s="11">
        <v>186</v>
      </c>
      <c r="I45" s="11">
        <v>149</v>
      </c>
      <c r="J45" s="11">
        <v>91</v>
      </c>
      <c r="K45" s="11"/>
      <c r="L45" s="11"/>
      <c r="M45" s="11"/>
      <c r="N45" s="11"/>
      <c r="O45" s="12">
        <v>648</v>
      </c>
    </row>
    <row r="46" spans="1:15" x14ac:dyDescent="0.2">
      <c r="A46" s="1">
        <v>10</v>
      </c>
      <c r="B46" s="38" t="s">
        <v>21</v>
      </c>
      <c r="C46" s="1" t="s">
        <v>172</v>
      </c>
      <c r="D46" s="2" t="s">
        <v>164</v>
      </c>
      <c r="E46" s="38" t="s">
        <v>159</v>
      </c>
      <c r="F46" s="38">
        <v>11.728395061728396</v>
      </c>
      <c r="G46" s="38">
        <v>22.530864197530864</v>
      </c>
      <c r="H46" s="38">
        <v>28.703703703703702</v>
      </c>
      <c r="I46" s="38">
        <v>22.993827160493826</v>
      </c>
      <c r="J46" s="38">
        <v>14.043209876543211</v>
      </c>
      <c r="K46" s="38">
        <v>0</v>
      </c>
      <c r="L46" s="38">
        <v>0</v>
      </c>
      <c r="M46" s="38">
        <v>0</v>
      </c>
      <c r="N46" s="38">
        <v>0</v>
      </c>
      <c r="O46" s="39">
        <v>100</v>
      </c>
    </row>
    <row r="47" spans="1:15" x14ac:dyDescent="0.2">
      <c r="A47" s="1">
        <v>11</v>
      </c>
      <c r="B47" s="3" t="s">
        <v>22</v>
      </c>
      <c r="C47" s="3" t="s">
        <v>173</v>
      </c>
      <c r="D47" s="3" t="s">
        <v>161</v>
      </c>
      <c r="E47" s="3" t="s">
        <v>10</v>
      </c>
      <c r="F47" s="17">
        <v>37</v>
      </c>
      <c r="G47" s="17">
        <v>15</v>
      </c>
      <c r="H47" s="17">
        <v>6</v>
      </c>
      <c r="I47" s="17">
        <v>3</v>
      </c>
      <c r="J47" s="17"/>
      <c r="K47" s="17">
        <v>1</v>
      </c>
      <c r="L47" s="17"/>
      <c r="M47" s="17"/>
      <c r="N47" s="17"/>
      <c r="O47" s="18">
        <v>62</v>
      </c>
    </row>
    <row r="48" spans="1:15" x14ac:dyDescent="0.2">
      <c r="A48" s="1">
        <v>11</v>
      </c>
      <c r="B48" s="1" t="s">
        <v>22</v>
      </c>
      <c r="C48" s="1" t="s">
        <v>173</v>
      </c>
      <c r="D48" s="1" t="s">
        <v>162</v>
      </c>
      <c r="E48" s="1" t="s">
        <v>158</v>
      </c>
      <c r="F48" s="38">
        <v>59.677419354838712</v>
      </c>
      <c r="G48" s="38">
        <v>24.193548387096776</v>
      </c>
      <c r="H48" s="38">
        <v>9.67741935483871</v>
      </c>
      <c r="I48" s="38">
        <v>4.838709677419355</v>
      </c>
      <c r="J48" s="38">
        <v>0</v>
      </c>
      <c r="K48" s="38">
        <v>1.6129032258064515</v>
      </c>
      <c r="L48" s="38">
        <v>0</v>
      </c>
      <c r="M48" s="38">
        <v>0</v>
      </c>
      <c r="N48" s="38">
        <v>0</v>
      </c>
      <c r="O48" s="39">
        <v>100</v>
      </c>
    </row>
    <row r="49" spans="1:15" x14ac:dyDescent="0.2">
      <c r="A49" s="1">
        <v>11</v>
      </c>
      <c r="B49" s="37" t="s">
        <v>22</v>
      </c>
      <c r="C49" s="1" t="s">
        <v>173</v>
      </c>
      <c r="D49" s="2" t="s">
        <v>163</v>
      </c>
      <c r="E49" s="10" t="s">
        <v>11</v>
      </c>
      <c r="F49" s="11">
        <v>75</v>
      </c>
      <c r="G49" s="11">
        <v>96</v>
      </c>
      <c r="H49" s="11">
        <v>80</v>
      </c>
      <c r="I49" s="11">
        <v>88</v>
      </c>
      <c r="J49" s="11"/>
      <c r="K49" s="11">
        <v>155</v>
      </c>
      <c r="L49" s="11"/>
      <c r="M49" s="11"/>
      <c r="N49" s="11"/>
      <c r="O49" s="12">
        <v>494</v>
      </c>
    </row>
    <row r="50" spans="1:15" x14ac:dyDescent="0.2">
      <c r="A50" s="1">
        <v>11</v>
      </c>
      <c r="B50" s="38" t="s">
        <v>22</v>
      </c>
      <c r="C50" s="1" t="s">
        <v>173</v>
      </c>
      <c r="D50" s="2" t="s">
        <v>164</v>
      </c>
      <c r="E50" s="38" t="s">
        <v>159</v>
      </c>
      <c r="F50" s="38">
        <v>15.182186234817813</v>
      </c>
      <c r="G50" s="38">
        <v>19.4331983805668</v>
      </c>
      <c r="H50" s="38">
        <v>16.194331983805668</v>
      </c>
      <c r="I50" s="38">
        <v>17.813765182186234</v>
      </c>
      <c r="J50" s="38">
        <v>0</v>
      </c>
      <c r="K50" s="38">
        <v>31.376518218623481</v>
      </c>
      <c r="L50" s="38">
        <v>0</v>
      </c>
      <c r="M50" s="38">
        <v>0</v>
      </c>
      <c r="N50" s="38">
        <v>0</v>
      </c>
      <c r="O50" s="39">
        <v>100</v>
      </c>
    </row>
    <row r="51" spans="1:15" x14ac:dyDescent="0.2">
      <c r="A51" s="1">
        <v>12</v>
      </c>
      <c r="B51" s="3" t="s">
        <v>23</v>
      </c>
      <c r="C51" s="3" t="s">
        <v>174</v>
      </c>
      <c r="D51" s="3" t="s">
        <v>161</v>
      </c>
      <c r="E51" s="3" t="s">
        <v>10</v>
      </c>
      <c r="F51" s="17">
        <v>14</v>
      </c>
      <c r="G51" s="17">
        <v>6</v>
      </c>
      <c r="H51" s="17">
        <v>7</v>
      </c>
      <c r="I51" s="17">
        <v>2</v>
      </c>
      <c r="J51" s="17"/>
      <c r="K51" s="17"/>
      <c r="L51" s="17"/>
      <c r="M51" s="17"/>
      <c r="N51" s="17"/>
      <c r="O51" s="18">
        <v>29</v>
      </c>
    </row>
    <row r="52" spans="1:15" x14ac:dyDescent="0.2">
      <c r="A52" s="1">
        <v>12</v>
      </c>
      <c r="B52" s="1" t="s">
        <v>23</v>
      </c>
      <c r="C52" s="1" t="s">
        <v>174</v>
      </c>
      <c r="D52" s="1" t="s">
        <v>162</v>
      </c>
      <c r="E52" s="1" t="s">
        <v>158</v>
      </c>
      <c r="F52" s="38">
        <v>48.275862068965516</v>
      </c>
      <c r="G52" s="38">
        <v>20.689655172413794</v>
      </c>
      <c r="H52" s="38">
        <v>24.137931034482758</v>
      </c>
      <c r="I52" s="38">
        <v>6.8965517241379306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100</v>
      </c>
    </row>
    <row r="53" spans="1:15" x14ac:dyDescent="0.2">
      <c r="A53" s="1">
        <v>12</v>
      </c>
      <c r="B53" s="37" t="s">
        <v>23</v>
      </c>
      <c r="C53" s="1" t="s">
        <v>174</v>
      </c>
      <c r="D53" s="2" t="s">
        <v>163</v>
      </c>
      <c r="E53" s="10" t="s">
        <v>11</v>
      </c>
      <c r="F53" s="11">
        <v>21</v>
      </c>
      <c r="G53" s="11">
        <v>36</v>
      </c>
      <c r="H53" s="11">
        <v>81</v>
      </c>
      <c r="I53" s="11">
        <v>52</v>
      </c>
      <c r="J53" s="11"/>
      <c r="K53" s="11"/>
      <c r="L53" s="11"/>
      <c r="M53" s="11"/>
      <c r="N53" s="11"/>
      <c r="O53" s="12">
        <v>190</v>
      </c>
    </row>
    <row r="54" spans="1:15" x14ac:dyDescent="0.2">
      <c r="A54" s="1">
        <v>12</v>
      </c>
      <c r="B54" s="38" t="s">
        <v>23</v>
      </c>
      <c r="C54" s="1" t="s">
        <v>174</v>
      </c>
      <c r="D54" s="2" t="s">
        <v>164</v>
      </c>
      <c r="E54" s="38" t="s">
        <v>159</v>
      </c>
      <c r="F54" s="38">
        <v>11.052631578947368</v>
      </c>
      <c r="G54" s="38">
        <v>18.94736842105263</v>
      </c>
      <c r="H54" s="38">
        <v>42.631578947368418</v>
      </c>
      <c r="I54" s="38">
        <v>27.368421052631579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100</v>
      </c>
    </row>
    <row r="55" spans="1:15" x14ac:dyDescent="0.2">
      <c r="A55" s="1">
        <v>13</v>
      </c>
      <c r="B55" s="3" t="s">
        <v>24</v>
      </c>
      <c r="C55" s="3" t="s">
        <v>175</v>
      </c>
      <c r="D55" s="3" t="s">
        <v>161</v>
      </c>
      <c r="E55" s="3" t="s">
        <v>10</v>
      </c>
      <c r="F55" s="17">
        <v>291</v>
      </c>
      <c r="G55" s="17">
        <v>122</v>
      </c>
      <c r="H55" s="17">
        <v>79</v>
      </c>
      <c r="I55" s="17">
        <v>62</v>
      </c>
      <c r="J55" s="17">
        <v>9</v>
      </c>
      <c r="K55" s="17">
        <v>4</v>
      </c>
      <c r="L55" s="17">
        <v>1</v>
      </c>
      <c r="M55" s="17"/>
      <c r="N55" s="17"/>
      <c r="O55" s="18">
        <v>568</v>
      </c>
    </row>
    <row r="56" spans="1:15" x14ac:dyDescent="0.2">
      <c r="A56" s="1">
        <v>13</v>
      </c>
      <c r="B56" s="1" t="s">
        <v>24</v>
      </c>
      <c r="C56" s="1" t="s">
        <v>175</v>
      </c>
      <c r="D56" s="1" t="s">
        <v>162</v>
      </c>
      <c r="E56" s="1" t="s">
        <v>158</v>
      </c>
      <c r="F56" s="38">
        <v>51.232394366197184</v>
      </c>
      <c r="G56" s="38">
        <v>21.47887323943662</v>
      </c>
      <c r="H56" s="38">
        <v>13.908450704225352</v>
      </c>
      <c r="I56" s="38">
        <v>10.915492957746478</v>
      </c>
      <c r="J56" s="38">
        <v>1.5845070422535212</v>
      </c>
      <c r="K56" s="38">
        <v>0.70422535211267601</v>
      </c>
      <c r="L56" s="38">
        <v>0.176056338028169</v>
      </c>
      <c r="M56" s="38">
        <v>0</v>
      </c>
      <c r="N56" s="38">
        <v>0</v>
      </c>
      <c r="O56" s="39">
        <v>100</v>
      </c>
    </row>
    <row r="57" spans="1:15" x14ac:dyDescent="0.2">
      <c r="A57" s="1">
        <v>13</v>
      </c>
      <c r="B57" s="37" t="s">
        <v>24</v>
      </c>
      <c r="C57" s="1" t="s">
        <v>175</v>
      </c>
      <c r="D57" s="2" t="s">
        <v>163</v>
      </c>
      <c r="E57" s="10" t="s">
        <v>11</v>
      </c>
      <c r="F57" s="11">
        <v>612</v>
      </c>
      <c r="G57" s="11">
        <v>814</v>
      </c>
      <c r="H57" s="11">
        <v>1052</v>
      </c>
      <c r="I57" s="11">
        <v>1839</v>
      </c>
      <c r="J57" s="11">
        <v>584</v>
      </c>
      <c r="K57" s="11">
        <v>433</v>
      </c>
      <c r="L57" s="11">
        <v>257</v>
      </c>
      <c r="M57" s="11"/>
      <c r="N57" s="11"/>
      <c r="O57" s="12">
        <v>5591</v>
      </c>
    </row>
    <row r="58" spans="1:15" x14ac:dyDescent="0.2">
      <c r="A58" s="1">
        <v>13</v>
      </c>
      <c r="B58" s="38" t="s">
        <v>24</v>
      </c>
      <c r="C58" s="1" t="s">
        <v>175</v>
      </c>
      <c r="D58" s="2" t="s">
        <v>164</v>
      </c>
      <c r="E58" s="38" t="s">
        <v>159</v>
      </c>
      <c r="F58" s="38">
        <v>10.946163477016635</v>
      </c>
      <c r="G58" s="38">
        <v>14.559112859953498</v>
      </c>
      <c r="H58" s="38">
        <v>18.815954212126631</v>
      </c>
      <c r="I58" s="38">
        <v>32.892148095152926</v>
      </c>
      <c r="J58" s="38">
        <v>10.445358612055088</v>
      </c>
      <c r="K58" s="38">
        <v>7.7445895188696117</v>
      </c>
      <c r="L58" s="38">
        <v>4.5966732248256124</v>
      </c>
      <c r="M58" s="38">
        <v>0</v>
      </c>
      <c r="N58" s="38">
        <v>0</v>
      </c>
      <c r="O58" s="39">
        <v>100</v>
      </c>
    </row>
    <row r="59" spans="1:15" x14ac:dyDescent="0.2">
      <c r="A59" s="1">
        <v>14</v>
      </c>
      <c r="B59" s="3" t="s">
        <v>25</v>
      </c>
      <c r="C59" s="3" t="s">
        <v>176</v>
      </c>
      <c r="D59" s="3" t="s">
        <v>161</v>
      </c>
      <c r="E59" s="3" t="s">
        <v>10</v>
      </c>
      <c r="F59" s="17">
        <v>69</v>
      </c>
      <c r="G59" s="17">
        <v>29</v>
      </c>
      <c r="H59" s="17">
        <v>24</v>
      </c>
      <c r="I59" s="17">
        <v>7</v>
      </c>
      <c r="J59" s="17">
        <v>2</v>
      </c>
      <c r="K59" s="17">
        <v>1</v>
      </c>
      <c r="L59" s="17">
        <v>1</v>
      </c>
      <c r="M59" s="17"/>
      <c r="N59" s="17"/>
      <c r="O59" s="18">
        <v>133</v>
      </c>
    </row>
    <row r="60" spans="1:15" x14ac:dyDescent="0.2">
      <c r="A60" s="1">
        <v>14</v>
      </c>
      <c r="B60" s="1" t="s">
        <v>25</v>
      </c>
      <c r="C60" s="1" t="s">
        <v>176</v>
      </c>
      <c r="D60" s="1" t="s">
        <v>162</v>
      </c>
      <c r="E60" s="1" t="s">
        <v>158</v>
      </c>
      <c r="F60" s="38">
        <v>51.879699248120303</v>
      </c>
      <c r="G60" s="38">
        <v>21.804511278195488</v>
      </c>
      <c r="H60" s="38">
        <v>18.045112781954888</v>
      </c>
      <c r="I60" s="38">
        <v>5.2631578947368425</v>
      </c>
      <c r="J60" s="38">
        <v>1.5037593984962405</v>
      </c>
      <c r="K60" s="38">
        <v>0.75187969924812026</v>
      </c>
      <c r="L60" s="38">
        <v>0.75187969924812026</v>
      </c>
      <c r="M60" s="38">
        <v>0</v>
      </c>
      <c r="N60" s="38">
        <v>0</v>
      </c>
      <c r="O60" s="39">
        <v>100</v>
      </c>
    </row>
    <row r="61" spans="1:15" x14ac:dyDescent="0.2">
      <c r="A61" s="1">
        <v>14</v>
      </c>
      <c r="B61" s="37" t="s">
        <v>25</v>
      </c>
      <c r="C61" s="1" t="s">
        <v>176</v>
      </c>
      <c r="D61" s="2" t="s">
        <v>163</v>
      </c>
      <c r="E61" s="10" t="s">
        <v>11</v>
      </c>
      <c r="F61" s="11">
        <v>168</v>
      </c>
      <c r="G61" s="11">
        <v>185</v>
      </c>
      <c r="H61" s="11">
        <v>338</v>
      </c>
      <c r="I61" s="11">
        <v>203</v>
      </c>
      <c r="J61" s="11">
        <v>155</v>
      </c>
      <c r="K61" s="11">
        <v>136</v>
      </c>
      <c r="L61" s="11">
        <v>320</v>
      </c>
      <c r="M61" s="11"/>
      <c r="N61" s="11"/>
      <c r="O61" s="12">
        <v>1505</v>
      </c>
    </row>
    <row r="62" spans="1:15" x14ac:dyDescent="0.2">
      <c r="A62" s="1">
        <v>14</v>
      </c>
      <c r="B62" s="38" t="s">
        <v>25</v>
      </c>
      <c r="C62" s="1" t="s">
        <v>176</v>
      </c>
      <c r="D62" s="2" t="s">
        <v>164</v>
      </c>
      <c r="E62" s="38" t="s">
        <v>159</v>
      </c>
      <c r="F62" s="38">
        <v>11.162790697674419</v>
      </c>
      <c r="G62" s="38">
        <v>12.29235880398671</v>
      </c>
      <c r="H62" s="38">
        <v>22.458471760797341</v>
      </c>
      <c r="I62" s="38">
        <v>13.488372093023257</v>
      </c>
      <c r="J62" s="38">
        <v>10.299003322259136</v>
      </c>
      <c r="K62" s="38">
        <v>9.0365448504983394</v>
      </c>
      <c r="L62" s="38">
        <v>21.262458471760798</v>
      </c>
      <c r="M62" s="38">
        <v>0</v>
      </c>
      <c r="N62" s="38">
        <v>0</v>
      </c>
      <c r="O62" s="39">
        <v>100</v>
      </c>
    </row>
    <row r="63" spans="1:15" x14ac:dyDescent="0.2">
      <c r="A63" s="1">
        <v>15</v>
      </c>
      <c r="B63" s="3" t="s">
        <v>26</v>
      </c>
      <c r="C63" s="3" t="s">
        <v>177</v>
      </c>
      <c r="D63" s="3" t="s">
        <v>161</v>
      </c>
      <c r="E63" s="3" t="s">
        <v>10</v>
      </c>
      <c r="F63" s="17">
        <v>107</v>
      </c>
      <c r="G63" s="17">
        <v>56</v>
      </c>
      <c r="H63" s="17">
        <v>34</v>
      </c>
      <c r="I63" s="17">
        <v>19</v>
      </c>
      <c r="J63" s="17">
        <v>3</v>
      </c>
      <c r="K63" s="17"/>
      <c r="L63" s="17"/>
      <c r="M63" s="17"/>
      <c r="N63" s="17"/>
      <c r="O63" s="18">
        <v>219</v>
      </c>
    </row>
    <row r="64" spans="1:15" x14ac:dyDescent="0.2">
      <c r="A64" s="1">
        <v>15</v>
      </c>
      <c r="B64" s="1" t="s">
        <v>26</v>
      </c>
      <c r="C64" s="1" t="s">
        <v>177</v>
      </c>
      <c r="D64" s="1" t="s">
        <v>162</v>
      </c>
      <c r="E64" s="1" t="s">
        <v>158</v>
      </c>
      <c r="F64" s="38">
        <v>48.858447488584474</v>
      </c>
      <c r="G64" s="38">
        <v>25.570776255707763</v>
      </c>
      <c r="H64" s="38">
        <v>15.525114155251142</v>
      </c>
      <c r="I64" s="38">
        <v>8.6757990867579906</v>
      </c>
      <c r="J64" s="38">
        <v>1.3698630136986301</v>
      </c>
      <c r="K64" s="38">
        <v>0</v>
      </c>
      <c r="L64" s="38">
        <v>0</v>
      </c>
      <c r="M64" s="38">
        <v>0</v>
      </c>
      <c r="N64" s="38">
        <v>0</v>
      </c>
      <c r="O64" s="39">
        <v>100</v>
      </c>
    </row>
    <row r="65" spans="1:15" x14ac:dyDescent="0.2">
      <c r="A65" s="1">
        <v>15</v>
      </c>
      <c r="B65" s="37" t="s">
        <v>26</v>
      </c>
      <c r="C65" s="1" t="s">
        <v>177</v>
      </c>
      <c r="D65" s="2" t="s">
        <v>163</v>
      </c>
      <c r="E65" s="10" t="s">
        <v>11</v>
      </c>
      <c r="F65" s="11">
        <v>262</v>
      </c>
      <c r="G65" s="11">
        <v>391</v>
      </c>
      <c r="H65" s="11">
        <v>448</v>
      </c>
      <c r="I65" s="11">
        <v>576</v>
      </c>
      <c r="J65" s="11">
        <v>190</v>
      </c>
      <c r="K65" s="11"/>
      <c r="L65" s="11"/>
      <c r="M65" s="11"/>
      <c r="N65" s="11"/>
      <c r="O65" s="12">
        <v>1867</v>
      </c>
    </row>
    <row r="66" spans="1:15" x14ac:dyDescent="0.2">
      <c r="A66" s="1">
        <v>15</v>
      </c>
      <c r="B66" s="38" t="s">
        <v>26</v>
      </c>
      <c r="C66" s="1" t="s">
        <v>177</v>
      </c>
      <c r="D66" s="2" t="s">
        <v>164</v>
      </c>
      <c r="E66" s="38" t="s">
        <v>159</v>
      </c>
      <c r="F66" s="38">
        <v>14.033208355650777</v>
      </c>
      <c r="G66" s="38">
        <v>20.942688805570434</v>
      </c>
      <c r="H66" s="38">
        <v>23.995715050883771</v>
      </c>
      <c r="I66" s="38">
        <v>30.851633636850561</v>
      </c>
      <c r="J66" s="38">
        <v>10.176754151044456</v>
      </c>
      <c r="K66" s="38">
        <v>0</v>
      </c>
      <c r="L66" s="38">
        <v>0</v>
      </c>
      <c r="M66" s="38">
        <v>0</v>
      </c>
      <c r="N66" s="38">
        <v>0</v>
      </c>
      <c r="O66" s="39">
        <v>100</v>
      </c>
    </row>
    <row r="67" spans="1:15" x14ac:dyDescent="0.2">
      <c r="A67" s="1">
        <v>16</v>
      </c>
      <c r="B67" s="3" t="s">
        <v>27</v>
      </c>
      <c r="C67" s="3" t="s">
        <v>178</v>
      </c>
      <c r="D67" s="3" t="s">
        <v>161</v>
      </c>
      <c r="E67" s="3" t="s">
        <v>10</v>
      </c>
      <c r="F67" s="17">
        <v>258</v>
      </c>
      <c r="G67" s="17">
        <v>163</v>
      </c>
      <c r="H67" s="17">
        <v>118</v>
      </c>
      <c r="I67" s="17">
        <v>51</v>
      </c>
      <c r="J67" s="17">
        <v>14</v>
      </c>
      <c r="K67" s="17">
        <v>3</v>
      </c>
      <c r="L67" s="17">
        <v>1</v>
      </c>
      <c r="M67" s="17"/>
      <c r="N67" s="17"/>
      <c r="O67" s="18">
        <v>608</v>
      </c>
    </row>
    <row r="68" spans="1:15" x14ac:dyDescent="0.2">
      <c r="A68" s="1">
        <v>16</v>
      </c>
      <c r="B68" s="1" t="s">
        <v>27</v>
      </c>
      <c r="C68" s="1" t="s">
        <v>178</v>
      </c>
      <c r="D68" s="1" t="s">
        <v>162</v>
      </c>
      <c r="E68" s="1" t="s">
        <v>158</v>
      </c>
      <c r="F68" s="38">
        <v>42.434210526315788</v>
      </c>
      <c r="G68" s="38">
        <v>26.809210526315791</v>
      </c>
      <c r="H68" s="38">
        <v>19.407894736842106</v>
      </c>
      <c r="I68" s="38">
        <v>8.3881578947368425</v>
      </c>
      <c r="J68" s="38">
        <v>2.3026315789473686</v>
      </c>
      <c r="K68" s="38">
        <v>0.49342105263157893</v>
      </c>
      <c r="L68" s="38">
        <v>0.16447368421052633</v>
      </c>
      <c r="M68" s="38">
        <v>0</v>
      </c>
      <c r="N68" s="38">
        <v>0</v>
      </c>
      <c r="O68" s="39">
        <v>100</v>
      </c>
    </row>
    <row r="69" spans="1:15" x14ac:dyDescent="0.2">
      <c r="A69" s="1">
        <v>16</v>
      </c>
      <c r="B69" s="37" t="s">
        <v>27</v>
      </c>
      <c r="C69" s="1" t="s">
        <v>178</v>
      </c>
      <c r="D69" s="2" t="s">
        <v>163</v>
      </c>
      <c r="E69" s="10" t="s">
        <v>11</v>
      </c>
      <c r="F69" s="11">
        <v>578</v>
      </c>
      <c r="G69" s="11">
        <v>1099</v>
      </c>
      <c r="H69" s="11">
        <v>1616</v>
      </c>
      <c r="I69" s="11">
        <v>1429</v>
      </c>
      <c r="J69" s="11">
        <v>966</v>
      </c>
      <c r="K69" s="11">
        <v>531</v>
      </c>
      <c r="L69" s="11">
        <v>284</v>
      </c>
      <c r="M69" s="11"/>
      <c r="N69" s="11"/>
      <c r="O69" s="12">
        <v>6503</v>
      </c>
    </row>
    <row r="70" spans="1:15" x14ac:dyDescent="0.2">
      <c r="A70" s="1">
        <v>16</v>
      </c>
      <c r="B70" s="38" t="s">
        <v>27</v>
      </c>
      <c r="C70" s="1" t="s">
        <v>178</v>
      </c>
      <c r="D70" s="2" t="s">
        <v>164</v>
      </c>
      <c r="E70" s="38" t="s">
        <v>159</v>
      </c>
      <c r="F70" s="38">
        <v>8.8882054436413966</v>
      </c>
      <c r="G70" s="38">
        <v>16.89989235737352</v>
      </c>
      <c r="H70" s="38">
        <v>24.85006919883131</v>
      </c>
      <c r="I70" s="38">
        <v>21.974473320006151</v>
      </c>
      <c r="J70" s="38">
        <v>14.854682454251884</v>
      </c>
      <c r="K70" s="38">
        <v>8.1654620944179612</v>
      </c>
      <c r="L70" s="38">
        <v>4.3672151314777796</v>
      </c>
      <c r="M70" s="38">
        <v>0</v>
      </c>
      <c r="N70" s="38">
        <v>0</v>
      </c>
      <c r="O70" s="39">
        <v>100</v>
      </c>
    </row>
    <row r="71" spans="1:15" x14ac:dyDescent="0.2">
      <c r="A71" s="1">
        <v>17</v>
      </c>
      <c r="B71" s="3" t="s">
        <v>28</v>
      </c>
      <c r="C71" s="3" t="s">
        <v>179</v>
      </c>
      <c r="D71" s="3" t="s">
        <v>161</v>
      </c>
      <c r="E71" s="3" t="s">
        <v>10</v>
      </c>
      <c r="F71" s="17">
        <v>305</v>
      </c>
      <c r="G71" s="17">
        <v>151</v>
      </c>
      <c r="H71" s="17">
        <v>120</v>
      </c>
      <c r="I71" s="17">
        <v>63</v>
      </c>
      <c r="J71" s="17">
        <v>14</v>
      </c>
      <c r="K71" s="17">
        <v>6</v>
      </c>
      <c r="L71" s="17">
        <v>2</v>
      </c>
      <c r="M71" s="17"/>
      <c r="N71" s="17"/>
      <c r="O71" s="18">
        <v>661</v>
      </c>
    </row>
    <row r="72" spans="1:15" x14ac:dyDescent="0.2">
      <c r="A72" s="1">
        <v>17</v>
      </c>
      <c r="B72" s="1" t="s">
        <v>28</v>
      </c>
      <c r="C72" s="1" t="s">
        <v>179</v>
      </c>
      <c r="D72" s="1" t="s">
        <v>162</v>
      </c>
      <c r="E72" s="1" t="s">
        <v>158</v>
      </c>
      <c r="F72" s="38">
        <v>46.142208774583963</v>
      </c>
      <c r="G72" s="38">
        <v>22.844175491679273</v>
      </c>
      <c r="H72" s="38">
        <v>18.154311649016641</v>
      </c>
      <c r="I72" s="38">
        <v>9.5310136157337375</v>
      </c>
      <c r="J72" s="38">
        <v>2.118003025718608</v>
      </c>
      <c r="K72" s="38">
        <v>0.90771558245083206</v>
      </c>
      <c r="L72" s="38">
        <v>0.30257186081694404</v>
      </c>
      <c r="M72" s="38">
        <v>0</v>
      </c>
      <c r="N72" s="38">
        <v>0</v>
      </c>
      <c r="O72" s="39">
        <v>100</v>
      </c>
    </row>
    <row r="73" spans="1:15" x14ac:dyDescent="0.2">
      <c r="A73" s="1">
        <v>17</v>
      </c>
      <c r="B73" s="37" t="s">
        <v>28</v>
      </c>
      <c r="C73" s="1" t="s">
        <v>179</v>
      </c>
      <c r="D73" s="2" t="s">
        <v>163</v>
      </c>
      <c r="E73" s="10" t="s">
        <v>11</v>
      </c>
      <c r="F73" s="11">
        <v>653</v>
      </c>
      <c r="G73" s="11">
        <v>1003</v>
      </c>
      <c r="H73" s="11">
        <v>1693</v>
      </c>
      <c r="I73" s="11">
        <v>1943</v>
      </c>
      <c r="J73" s="11">
        <v>992</v>
      </c>
      <c r="K73" s="11">
        <v>950</v>
      </c>
      <c r="L73" s="11">
        <v>757</v>
      </c>
      <c r="M73" s="11"/>
      <c r="N73" s="11"/>
      <c r="O73" s="12">
        <v>7991</v>
      </c>
    </row>
    <row r="74" spans="1:15" x14ac:dyDescent="0.2">
      <c r="A74" s="1">
        <v>17</v>
      </c>
      <c r="B74" s="38" t="s">
        <v>28</v>
      </c>
      <c r="C74" s="1" t="s">
        <v>179</v>
      </c>
      <c r="D74" s="2" t="s">
        <v>164</v>
      </c>
      <c r="E74" s="38" t="s">
        <v>159</v>
      </c>
      <c r="F74" s="38">
        <v>8.1716931547991489</v>
      </c>
      <c r="G74" s="38">
        <v>12.551620573144788</v>
      </c>
      <c r="H74" s="38">
        <v>21.186334626454762</v>
      </c>
      <c r="I74" s="38">
        <v>24.31485421098736</v>
      </c>
      <c r="J74" s="38">
        <v>12.413965711425353</v>
      </c>
      <c r="K74" s="38">
        <v>11.888374421223876</v>
      </c>
      <c r="L74" s="38">
        <v>9.4731573019647097</v>
      </c>
      <c r="M74" s="38">
        <v>0</v>
      </c>
      <c r="N74" s="38">
        <v>0</v>
      </c>
      <c r="O74" s="39">
        <v>100</v>
      </c>
    </row>
    <row r="75" spans="1:15" x14ac:dyDescent="0.2">
      <c r="A75" s="1">
        <v>18</v>
      </c>
      <c r="B75" s="3" t="s">
        <v>29</v>
      </c>
      <c r="C75" s="3" t="s">
        <v>180</v>
      </c>
      <c r="D75" s="3" t="s">
        <v>161</v>
      </c>
      <c r="E75" s="3" t="s">
        <v>10</v>
      </c>
      <c r="F75" s="17">
        <v>32</v>
      </c>
      <c r="G75" s="17">
        <v>16</v>
      </c>
      <c r="H75" s="17">
        <v>19</v>
      </c>
      <c r="I75" s="17">
        <v>18</v>
      </c>
      <c r="J75" s="17">
        <v>10</v>
      </c>
      <c r="K75" s="17">
        <v>2</v>
      </c>
      <c r="L75" s="17"/>
      <c r="M75" s="17"/>
      <c r="N75" s="17"/>
      <c r="O75" s="18">
        <v>97</v>
      </c>
    </row>
    <row r="76" spans="1:15" x14ac:dyDescent="0.2">
      <c r="A76" s="1">
        <v>18</v>
      </c>
      <c r="B76" s="1" t="s">
        <v>29</v>
      </c>
      <c r="C76" s="1" t="s">
        <v>180</v>
      </c>
      <c r="D76" s="1" t="s">
        <v>162</v>
      </c>
      <c r="E76" s="1" t="s">
        <v>158</v>
      </c>
      <c r="F76" s="38">
        <v>32.989690721649481</v>
      </c>
      <c r="G76" s="38">
        <v>16.494845360824741</v>
      </c>
      <c r="H76" s="38">
        <v>19.587628865979383</v>
      </c>
      <c r="I76" s="38">
        <v>18.556701030927837</v>
      </c>
      <c r="J76" s="38">
        <v>10.309278350515465</v>
      </c>
      <c r="K76" s="38">
        <v>2.0618556701030926</v>
      </c>
      <c r="L76" s="38">
        <v>0</v>
      </c>
      <c r="M76" s="38">
        <v>0</v>
      </c>
      <c r="N76" s="38">
        <v>0</v>
      </c>
      <c r="O76" s="39">
        <v>100</v>
      </c>
    </row>
    <row r="77" spans="1:15" x14ac:dyDescent="0.2">
      <c r="A77" s="1">
        <v>18</v>
      </c>
      <c r="B77" s="37" t="s">
        <v>29</v>
      </c>
      <c r="C77" s="1" t="s">
        <v>180</v>
      </c>
      <c r="D77" s="2" t="s">
        <v>163</v>
      </c>
      <c r="E77" s="10" t="s">
        <v>11</v>
      </c>
      <c r="F77" s="11">
        <v>63</v>
      </c>
      <c r="G77" s="11">
        <v>108</v>
      </c>
      <c r="H77" s="11">
        <v>274</v>
      </c>
      <c r="I77" s="11">
        <v>567</v>
      </c>
      <c r="J77" s="11">
        <v>665</v>
      </c>
      <c r="K77" s="11">
        <v>296</v>
      </c>
      <c r="L77" s="11"/>
      <c r="M77" s="11"/>
      <c r="N77" s="11"/>
      <c r="O77" s="12">
        <v>1973</v>
      </c>
    </row>
    <row r="78" spans="1:15" x14ac:dyDescent="0.2">
      <c r="A78" s="1">
        <v>18</v>
      </c>
      <c r="B78" s="38" t="s">
        <v>29</v>
      </c>
      <c r="C78" s="1" t="s">
        <v>180</v>
      </c>
      <c r="D78" s="2" t="s">
        <v>164</v>
      </c>
      <c r="E78" s="38" t="s">
        <v>159</v>
      </c>
      <c r="F78" s="38">
        <v>3.1931069437404966</v>
      </c>
      <c r="G78" s="38">
        <v>5.4738976178408514</v>
      </c>
      <c r="H78" s="38">
        <v>13.887480993411049</v>
      </c>
      <c r="I78" s="38">
        <v>28.737962493664469</v>
      </c>
      <c r="J78" s="38">
        <v>33.705017739483019</v>
      </c>
      <c r="K78" s="38">
        <v>15.002534211860112</v>
      </c>
      <c r="L78" s="38">
        <v>0</v>
      </c>
      <c r="M78" s="38">
        <v>0</v>
      </c>
      <c r="N78" s="38">
        <v>0</v>
      </c>
      <c r="O78" s="39">
        <v>100</v>
      </c>
    </row>
    <row r="79" spans="1:15" x14ac:dyDescent="0.2">
      <c r="A79" s="1">
        <v>19</v>
      </c>
      <c r="B79" s="3" t="s">
        <v>30</v>
      </c>
      <c r="C79" s="3" t="s">
        <v>306</v>
      </c>
      <c r="D79" s="3" t="s">
        <v>161</v>
      </c>
      <c r="E79" s="3" t="s">
        <v>10</v>
      </c>
      <c r="F79" s="17">
        <v>13</v>
      </c>
      <c r="G79" s="17">
        <v>4</v>
      </c>
      <c r="H79" s="17">
        <v>3</v>
      </c>
      <c r="I79" s="17">
        <v>2</v>
      </c>
      <c r="J79" s="17"/>
      <c r="K79" s="17">
        <v>1</v>
      </c>
      <c r="L79" s="17"/>
      <c r="M79" s="17"/>
      <c r="N79" s="17"/>
      <c r="O79" s="18">
        <v>23</v>
      </c>
    </row>
    <row r="80" spans="1:15" x14ac:dyDescent="0.2">
      <c r="A80" s="1">
        <v>19</v>
      </c>
      <c r="B80" s="1" t="s">
        <v>30</v>
      </c>
      <c r="C80" s="1" t="s">
        <v>306</v>
      </c>
      <c r="D80" s="1" t="s">
        <v>162</v>
      </c>
      <c r="E80" s="1" t="s">
        <v>158</v>
      </c>
      <c r="F80" s="38">
        <v>56.521739130434781</v>
      </c>
      <c r="G80" s="38">
        <v>17.391304347826086</v>
      </c>
      <c r="H80" s="38">
        <v>13.043478260869565</v>
      </c>
      <c r="I80" s="38">
        <v>8.695652173913043</v>
      </c>
      <c r="J80" s="38">
        <v>0</v>
      </c>
      <c r="K80" s="38">
        <v>4.3478260869565215</v>
      </c>
      <c r="L80" s="38">
        <v>0</v>
      </c>
      <c r="M80" s="38">
        <v>0</v>
      </c>
      <c r="N80" s="38">
        <v>0</v>
      </c>
      <c r="O80" s="39">
        <v>100</v>
      </c>
    </row>
    <row r="81" spans="1:15" x14ac:dyDescent="0.2">
      <c r="A81" s="1">
        <v>19</v>
      </c>
      <c r="B81" s="37" t="s">
        <v>30</v>
      </c>
      <c r="C81" s="1" t="s">
        <v>306</v>
      </c>
      <c r="D81" s="2" t="s">
        <v>163</v>
      </c>
      <c r="E81" s="10" t="s">
        <v>11</v>
      </c>
      <c r="F81" s="11">
        <v>28</v>
      </c>
      <c r="G81" s="11">
        <v>32</v>
      </c>
      <c r="H81" s="11">
        <v>43</v>
      </c>
      <c r="I81" s="11">
        <v>48</v>
      </c>
      <c r="J81" s="11"/>
      <c r="K81" s="11">
        <v>100</v>
      </c>
      <c r="L81" s="11"/>
      <c r="M81" s="11"/>
      <c r="N81" s="11"/>
      <c r="O81" s="12">
        <v>251</v>
      </c>
    </row>
    <row r="82" spans="1:15" x14ac:dyDescent="0.2">
      <c r="A82" s="1">
        <v>19</v>
      </c>
      <c r="B82" s="38" t="s">
        <v>30</v>
      </c>
      <c r="C82" s="1" t="s">
        <v>306</v>
      </c>
      <c r="D82" s="2" t="s">
        <v>164</v>
      </c>
      <c r="E82" s="38" t="s">
        <v>159</v>
      </c>
      <c r="F82" s="38">
        <v>11.155378486055778</v>
      </c>
      <c r="G82" s="38">
        <v>12.749003984063744</v>
      </c>
      <c r="H82" s="38">
        <v>17.131474103585656</v>
      </c>
      <c r="I82" s="38">
        <v>19.123505976095618</v>
      </c>
      <c r="J82" s="38">
        <v>0</v>
      </c>
      <c r="K82" s="38">
        <v>39.840637450199203</v>
      </c>
      <c r="L82" s="38">
        <v>0</v>
      </c>
      <c r="M82" s="38">
        <v>0</v>
      </c>
      <c r="N82" s="38">
        <v>0</v>
      </c>
      <c r="O82" s="39">
        <v>100</v>
      </c>
    </row>
    <row r="83" spans="1:15" x14ac:dyDescent="0.2">
      <c r="A83" s="1">
        <v>20</v>
      </c>
      <c r="B83" s="3" t="s">
        <v>31</v>
      </c>
      <c r="C83" s="3" t="s">
        <v>181</v>
      </c>
      <c r="D83" s="3" t="s">
        <v>161</v>
      </c>
      <c r="E83" s="3" t="s">
        <v>10</v>
      </c>
      <c r="F83" s="17">
        <v>239</v>
      </c>
      <c r="G83" s="17">
        <v>79</v>
      </c>
      <c r="H83" s="17">
        <v>54</v>
      </c>
      <c r="I83" s="17">
        <v>27</v>
      </c>
      <c r="J83" s="17">
        <v>6</v>
      </c>
      <c r="K83" s="17">
        <v>1</v>
      </c>
      <c r="L83" s="17">
        <v>1</v>
      </c>
      <c r="M83" s="17">
        <v>1</v>
      </c>
      <c r="N83" s="17"/>
      <c r="O83" s="18">
        <v>408</v>
      </c>
    </row>
    <row r="84" spans="1:15" x14ac:dyDescent="0.2">
      <c r="A84" s="1">
        <v>20</v>
      </c>
      <c r="B84" s="1" t="s">
        <v>31</v>
      </c>
      <c r="C84" s="1" t="s">
        <v>181</v>
      </c>
      <c r="D84" s="1" t="s">
        <v>162</v>
      </c>
      <c r="E84" s="1" t="s">
        <v>158</v>
      </c>
      <c r="F84" s="38">
        <v>58.578431372549019</v>
      </c>
      <c r="G84" s="38">
        <v>19.362745098039216</v>
      </c>
      <c r="H84" s="38">
        <v>13.235294117647058</v>
      </c>
      <c r="I84" s="38">
        <v>6.617647058823529</v>
      </c>
      <c r="J84" s="38">
        <v>1.4705882352941178</v>
      </c>
      <c r="K84" s="38">
        <v>0.24509803921568626</v>
      </c>
      <c r="L84" s="38">
        <v>0.24509803921568626</v>
      </c>
      <c r="M84" s="38">
        <v>0.24509803921568626</v>
      </c>
      <c r="N84" s="38">
        <v>0</v>
      </c>
      <c r="O84" s="39">
        <v>100</v>
      </c>
    </row>
    <row r="85" spans="1:15" x14ac:dyDescent="0.2">
      <c r="A85" s="1">
        <v>20</v>
      </c>
      <c r="B85" s="37" t="s">
        <v>31</v>
      </c>
      <c r="C85" s="1" t="s">
        <v>181</v>
      </c>
      <c r="D85" s="2" t="s">
        <v>163</v>
      </c>
      <c r="E85" s="10" t="s">
        <v>11</v>
      </c>
      <c r="F85" s="11">
        <v>461</v>
      </c>
      <c r="G85" s="11">
        <v>526</v>
      </c>
      <c r="H85" s="11">
        <v>723</v>
      </c>
      <c r="I85" s="11">
        <v>803</v>
      </c>
      <c r="J85" s="11">
        <v>396</v>
      </c>
      <c r="K85" s="11">
        <v>149</v>
      </c>
      <c r="L85" s="11">
        <v>275</v>
      </c>
      <c r="M85" s="11">
        <v>572</v>
      </c>
      <c r="N85" s="11"/>
      <c r="O85" s="12">
        <v>3905</v>
      </c>
    </row>
    <row r="86" spans="1:15" x14ac:dyDescent="0.2">
      <c r="A86" s="1">
        <v>20</v>
      </c>
      <c r="B86" s="38" t="s">
        <v>31</v>
      </c>
      <c r="C86" s="1" t="s">
        <v>181</v>
      </c>
      <c r="D86" s="2" t="s">
        <v>164</v>
      </c>
      <c r="E86" s="38" t="s">
        <v>159</v>
      </c>
      <c r="F86" s="38">
        <v>11.805377720870679</v>
      </c>
      <c r="G86" s="38">
        <v>13.469910371318822</v>
      </c>
      <c r="H86" s="38">
        <v>18.51472471190781</v>
      </c>
      <c r="I86" s="38">
        <v>20.56338028169014</v>
      </c>
      <c r="J86" s="38">
        <v>10.140845070422536</v>
      </c>
      <c r="K86" s="38">
        <v>3.8156209987195902</v>
      </c>
      <c r="L86" s="38">
        <v>7.042253521126761</v>
      </c>
      <c r="M86" s="38">
        <v>14.647887323943662</v>
      </c>
      <c r="N86" s="38">
        <v>0</v>
      </c>
      <c r="O86" s="39">
        <v>100</v>
      </c>
    </row>
    <row r="87" spans="1:15" x14ac:dyDescent="0.2">
      <c r="A87" s="1">
        <v>21</v>
      </c>
      <c r="B87" s="3" t="s">
        <v>32</v>
      </c>
      <c r="C87" s="3" t="s">
        <v>182</v>
      </c>
      <c r="D87" s="3" t="s">
        <v>161</v>
      </c>
      <c r="E87" s="3" t="s">
        <v>10</v>
      </c>
      <c r="F87" s="17">
        <v>282</v>
      </c>
      <c r="G87" s="17">
        <v>168</v>
      </c>
      <c r="H87" s="17">
        <v>122</v>
      </c>
      <c r="I87" s="17">
        <v>75</v>
      </c>
      <c r="J87" s="17">
        <v>18</v>
      </c>
      <c r="K87" s="17">
        <v>9</v>
      </c>
      <c r="L87" s="17">
        <v>1</v>
      </c>
      <c r="M87" s="17">
        <v>1</v>
      </c>
      <c r="N87" s="17"/>
      <c r="O87" s="18">
        <v>676</v>
      </c>
    </row>
    <row r="88" spans="1:15" x14ac:dyDescent="0.2">
      <c r="A88" s="1">
        <v>21</v>
      </c>
      <c r="B88" s="1" t="s">
        <v>32</v>
      </c>
      <c r="C88" s="1" t="s">
        <v>182</v>
      </c>
      <c r="D88" s="1" t="s">
        <v>162</v>
      </c>
      <c r="E88" s="1" t="s">
        <v>158</v>
      </c>
      <c r="F88" s="38">
        <v>41.715976331360949</v>
      </c>
      <c r="G88" s="38">
        <v>24.852071005917161</v>
      </c>
      <c r="H88" s="38">
        <v>18.047337278106507</v>
      </c>
      <c r="I88" s="38">
        <v>11.094674556213018</v>
      </c>
      <c r="J88" s="38">
        <v>2.6627218934911241</v>
      </c>
      <c r="K88" s="38">
        <v>1.331360946745562</v>
      </c>
      <c r="L88" s="38">
        <v>0.14792899408284024</v>
      </c>
      <c r="M88" s="38">
        <v>0.14792899408284024</v>
      </c>
      <c r="N88" s="38">
        <v>0</v>
      </c>
      <c r="O88" s="39">
        <v>100</v>
      </c>
    </row>
    <row r="89" spans="1:15" x14ac:dyDescent="0.2">
      <c r="A89" s="1">
        <v>21</v>
      </c>
      <c r="B89" s="37" t="s">
        <v>32</v>
      </c>
      <c r="C89" s="1" t="s">
        <v>182</v>
      </c>
      <c r="D89" s="2" t="s">
        <v>163</v>
      </c>
      <c r="E89" s="10" t="s">
        <v>11</v>
      </c>
      <c r="F89" s="11">
        <v>643</v>
      </c>
      <c r="G89" s="11">
        <v>1151</v>
      </c>
      <c r="H89" s="11">
        <v>1693</v>
      </c>
      <c r="I89" s="11">
        <v>2151</v>
      </c>
      <c r="J89" s="11">
        <v>1155</v>
      </c>
      <c r="K89" s="11">
        <v>1295</v>
      </c>
      <c r="L89" s="11">
        <v>253</v>
      </c>
      <c r="M89" s="11">
        <v>516</v>
      </c>
      <c r="N89" s="11"/>
      <c r="O89" s="12">
        <v>8857</v>
      </c>
    </row>
    <row r="90" spans="1:15" x14ac:dyDescent="0.2">
      <c r="A90" s="1">
        <v>21</v>
      </c>
      <c r="B90" s="38" t="s">
        <v>32</v>
      </c>
      <c r="C90" s="1" t="s">
        <v>182</v>
      </c>
      <c r="D90" s="2" t="s">
        <v>164</v>
      </c>
      <c r="E90" s="38" t="s">
        <v>159</v>
      </c>
      <c r="F90" s="38">
        <v>7.2597945128147225</v>
      </c>
      <c r="G90" s="38">
        <v>12.99537089307892</v>
      </c>
      <c r="H90" s="38">
        <v>19.114824432652139</v>
      </c>
      <c r="I90" s="38">
        <v>24.285875578638365</v>
      </c>
      <c r="J90" s="38">
        <v>13.040532911821158</v>
      </c>
      <c r="K90" s="38">
        <v>14.62120356779948</v>
      </c>
      <c r="L90" s="38">
        <v>2.8564976854465396</v>
      </c>
      <c r="M90" s="38">
        <v>5.8259004177486737</v>
      </c>
      <c r="N90" s="38">
        <v>0</v>
      </c>
      <c r="O90" s="39">
        <v>100</v>
      </c>
    </row>
    <row r="91" spans="1:15" x14ac:dyDescent="0.2">
      <c r="A91" s="1">
        <v>22</v>
      </c>
      <c r="B91" s="3" t="s">
        <v>33</v>
      </c>
      <c r="C91" s="3" t="s">
        <v>183</v>
      </c>
      <c r="D91" s="3" t="s">
        <v>161</v>
      </c>
      <c r="E91" s="3" t="s">
        <v>10</v>
      </c>
      <c r="F91" s="17">
        <v>80</v>
      </c>
      <c r="G91" s="17">
        <v>11</v>
      </c>
      <c r="H91" s="17">
        <v>4</v>
      </c>
      <c r="I91" s="17">
        <v>1</v>
      </c>
      <c r="J91" s="17"/>
      <c r="K91" s="17"/>
      <c r="L91" s="17"/>
      <c r="M91" s="17"/>
      <c r="N91" s="17"/>
      <c r="O91" s="18">
        <v>96</v>
      </c>
    </row>
    <row r="92" spans="1:15" x14ac:dyDescent="0.2">
      <c r="A92" s="1">
        <v>22</v>
      </c>
      <c r="B92" s="1" t="s">
        <v>33</v>
      </c>
      <c r="C92" s="1" t="s">
        <v>183</v>
      </c>
      <c r="D92" s="1" t="s">
        <v>162</v>
      </c>
      <c r="E92" s="1" t="s">
        <v>158</v>
      </c>
      <c r="F92" s="38">
        <v>83.333333333333329</v>
      </c>
      <c r="G92" s="38">
        <v>11.458333333333334</v>
      </c>
      <c r="H92" s="38">
        <v>4.166666666666667</v>
      </c>
      <c r="I92" s="38">
        <v>1.0416666666666667</v>
      </c>
      <c r="J92" s="38">
        <v>0</v>
      </c>
      <c r="K92" s="38">
        <v>0</v>
      </c>
      <c r="L92" s="38">
        <v>0</v>
      </c>
      <c r="M92" s="38">
        <v>0</v>
      </c>
      <c r="N92" s="38">
        <v>0</v>
      </c>
      <c r="O92" s="39">
        <v>100</v>
      </c>
    </row>
    <row r="93" spans="1:15" x14ac:dyDescent="0.2">
      <c r="A93" s="1">
        <v>22</v>
      </c>
      <c r="B93" s="37" t="s">
        <v>33</v>
      </c>
      <c r="C93" s="1" t="s">
        <v>183</v>
      </c>
      <c r="D93" s="2" t="s">
        <v>163</v>
      </c>
      <c r="E93" s="10" t="s">
        <v>11</v>
      </c>
      <c r="F93" s="11">
        <v>149</v>
      </c>
      <c r="G93" s="11">
        <v>70</v>
      </c>
      <c r="H93" s="11">
        <v>50</v>
      </c>
      <c r="I93" s="11">
        <v>37</v>
      </c>
      <c r="J93" s="11"/>
      <c r="K93" s="11"/>
      <c r="L93" s="11"/>
      <c r="M93" s="11"/>
      <c r="N93" s="11"/>
      <c r="O93" s="12">
        <v>306</v>
      </c>
    </row>
    <row r="94" spans="1:15" x14ac:dyDescent="0.2">
      <c r="A94" s="1">
        <v>22</v>
      </c>
      <c r="B94" s="38" t="s">
        <v>33</v>
      </c>
      <c r="C94" s="1" t="s">
        <v>183</v>
      </c>
      <c r="D94" s="2" t="s">
        <v>164</v>
      </c>
      <c r="E94" s="38" t="s">
        <v>159</v>
      </c>
      <c r="F94" s="38">
        <v>48.692810457516337</v>
      </c>
      <c r="G94" s="38">
        <v>22.875816993464053</v>
      </c>
      <c r="H94" s="38">
        <v>16.33986928104575</v>
      </c>
      <c r="I94" s="38">
        <v>12.091503267973856</v>
      </c>
      <c r="J94" s="38">
        <v>0</v>
      </c>
      <c r="K94" s="38">
        <v>0</v>
      </c>
      <c r="L94" s="38">
        <v>0</v>
      </c>
      <c r="M94" s="38">
        <v>0</v>
      </c>
      <c r="N94" s="38">
        <v>0</v>
      </c>
      <c r="O94" s="39">
        <v>100</v>
      </c>
    </row>
    <row r="95" spans="1:15" x14ac:dyDescent="0.2">
      <c r="A95" s="1">
        <v>23</v>
      </c>
      <c r="B95" s="3" t="s">
        <v>34</v>
      </c>
      <c r="C95" s="3" t="s">
        <v>184</v>
      </c>
      <c r="D95" s="3" t="s">
        <v>161</v>
      </c>
      <c r="E95" s="3" t="s">
        <v>10</v>
      </c>
      <c r="F95" s="17">
        <v>16</v>
      </c>
      <c r="G95" s="17">
        <v>2</v>
      </c>
      <c r="H95" s="17">
        <v>1</v>
      </c>
      <c r="I95" s="17"/>
      <c r="J95" s="17"/>
      <c r="K95" s="17"/>
      <c r="L95" s="17"/>
      <c r="M95" s="17"/>
      <c r="N95" s="17"/>
      <c r="O95" s="18">
        <v>19</v>
      </c>
    </row>
    <row r="96" spans="1:15" x14ac:dyDescent="0.2">
      <c r="A96" s="1">
        <v>23</v>
      </c>
      <c r="B96" s="1" t="s">
        <v>34</v>
      </c>
      <c r="C96" s="1" t="s">
        <v>184</v>
      </c>
      <c r="D96" s="1" t="s">
        <v>162</v>
      </c>
      <c r="E96" s="1" t="s">
        <v>158</v>
      </c>
      <c r="F96" s="38">
        <v>84.21052631578948</v>
      </c>
      <c r="G96" s="38">
        <v>10.526315789473685</v>
      </c>
      <c r="H96" s="38">
        <v>5.2631578947368425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9">
        <v>100</v>
      </c>
    </row>
    <row r="97" spans="1:15" x14ac:dyDescent="0.2">
      <c r="A97" s="1">
        <v>23</v>
      </c>
      <c r="B97" s="37" t="s">
        <v>34</v>
      </c>
      <c r="C97" s="1" t="s">
        <v>184</v>
      </c>
      <c r="D97" s="2" t="s">
        <v>163</v>
      </c>
      <c r="E97" s="10" t="s">
        <v>11</v>
      </c>
      <c r="F97" s="11">
        <v>31</v>
      </c>
      <c r="G97" s="11">
        <v>17</v>
      </c>
      <c r="H97" s="11">
        <v>10</v>
      </c>
      <c r="I97" s="11"/>
      <c r="J97" s="11"/>
      <c r="K97" s="11"/>
      <c r="L97" s="11"/>
      <c r="M97" s="11"/>
      <c r="N97" s="11"/>
      <c r="O97" s="12">
        <v>58</v>
      </c>
    </row>
    <row r="98" spans="1:15" x14ac:dyDescent="0.2">
      <c r="A98" s="1">
        <v>23</v>
      </c>
      <c r="B98" s="38" t="s">
        <v>34</v>
      </c>
      <c r="C98" s="1" t="s">
        <v>184</v>
      </c>
      <c r="D98" s="2" t="s">
        <v>164</v>
      </c>
      <c r="E98" s="38" t="s">
        <v>159</v>
      </c>
      <c r="F98" s="38">
        <v>53.448275862068968</v>
      </c>
      <c r="G98" s="38">
        <v>29.310344827586206</v>
      </c>
      <c r="H98" s="38">
        <v>17.241379310344829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  <c r="O98" s="39">
        <v>100</v>
      </c>
    </row>
    <row r="99" spans="1:15" x14ac:dyDescent="0.2">
      <c r="A99" s="1">
        <v>24</v>
      </c>
      <c r="B99" s="3" t="s">
        <v>35</v>
      </c>
      <c r="C99" s="3" t="s">
        <v>185</v>
      </c>
      <c r="D99" s="3" t="s">
        <v>161</v>
      </c>
      <c r="E99" s="3" t="s">
        <v>10</v>
      </c>
      <c r="F99" s="17">
        <v>14</v>
      </c>
      <c r="G99" s="17">
        <v>3</v>
      </c>
      <c r="H99" s="17"/>
      <c r="I99" s="17"/>
      <c r="J99" s="17"/>
      <c r="K99" s="17"/>
      <c r="L99" s="17"/>
      <c r="M99" s="17"/>
      <c r="N99" s="17"/>
      <c r="O99" s="18">
        <v>17</v>
      </c>
    </row>
    <row r="100" spans="1:15" x14ac:dyDescent="0.2">
      <c r="A100" s="1">
        <v>24</v>
      </c>
      <c r="B100" s="1" t="s">
        <v>35</v>
      </c>
      <c r="C100" s="1" t="s">
        <v>185</v>
      </c>
      <c r="D100" s="1" t="s">
        <v>162</v>
      </c>
      <c r="E100" s="1" t="s">
        <v>158</v>
      </c>
      <c r="F100" s="38">
        <v>82.352941176470594</v>
      </c>
      <c r="G100" s="38">
        <v>17.647058823529413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  <c r="O100" s="39">
        <v>100</v>
      </c>
    </row>
    <row r="101" spans="1:15" x14ac:dyDescent="0.2">
      <c r="A101" s="1">
        <v>24</v>
      </c>
      <c r="B101" s="37" t="s">
        <v>35</v>
      </c>
      <c r="C101" s="1" t="s">
        <v>185</v>
      </c>
      <c r="D101" s="2" t="s">
        <v>163</v>
      </c>
      <c r="E101" s="10" t="s">
        <v>11</v>
      </c>
      <c r="F101" s="11">
        <v>29</v>
      </c>
      <c r="G101" s="11">
        <v>19</v>
      </c>
      <c r="H101" s="11"/>
      <c r="I101" s="11"/>
      <c r="J101" s="11"/>
      <c r="K101" s="11"/>
      <c r="L101" s="11"/>
      <c r="M101" s="11"/>
      <c r="N101" s="11"/>
      <c r="O101" s="12">
        <v>48</v>
      </c>
    </row>
    <row r="102" spans="1:15" x14ac:dyDescent="0.2">
      <c r="A102" s="1">
        <v>24</v>
      </c>
      <c r="B102" s="38" t="s">
        <v>35</v>
      </c>
      <c r="C102" s="1" t="s">
        <v>185</v>
      </c>
      <c r="D102" s="2" t="s">
        <v>164</v>
      </c>
      <c r="E102" s="38" t="s">
        <v>159</v>
      </c>
      <c r="F102" s="38">
        <v>60.416666666666664</v>
      </c>
      <c r="G102" s="38">
        <v>39.583333333333336</v>
      </c>
      <c r="H102" s="38">
        <v>0</v>
      </c>
      <c r="I102" s="38">
        <v>0</v>
      </c>
      <c r="J102" s="38">
        <v>0</v>
      </c>
      <c r="K102" s="38">
        <v>0</v>
      </c>
      <c r="L102" s="38">
        <v>0</v>
      </c>
      <c r="M102" s="38">
        <v>0</v>
      </c>
      <c r="N102" s="38">
        <v>0</v>
      </c>
      <c r="O102" s="39">
        <v>100</v>
      </c>
    </row>
    <row r="103" spans="1:15" x14ac:dyDescent="0.2">
      <c r="A103" s="1">
        <v>25</v>
      </c>
      <c r="B103" s="3" t="s">
        <v>36</v>
      </c>
      <c r="C103" s="3" t="s">
        <v>186</v>
      </c>
      <c r="D103" s="3" t="s">
        <v>161</v>
      </c>
      <c r="E103" s="3" t="s">
        <v>10</v>
      </c>
      <c r="F103" s="17">
        <v>34</v>
      </c>
      <c r="G103" s="17">
        <v>11</v>
      </c>
      <c r="H103" s="17">
        <v>6</v>
      </c>
      <c r="I103" s="17">
        <v>1</v>
      </c>
      <c r="J103" s="17"/>
      <c r="K103" s="17"/>
      <c r="L103" s="17"/>
      <c r="M103" s="17"/>
      <c r="N103" s="17"/>
      <c r="O103" s="18">
        <v>52</v>
      </c>
    </row>
    <row r="104" spans="1:15" x14ac:dyDescent="0.2">
      <c r="A104" s="1">
        <v>25</v>
      </c>
      <c r="B104" s="1" t="s">
        <v>36</v>
      </c>
      <c r="C104" s="1" t="s">
        <v>186</v>
      </c>
      <c r="D104" s="1" t="s">
        <v>162</v>
      </c>
      <c r="E104" s="1" t="s">
        <v>158</v>
      </c>
      <c r="F104" s="38">
        <v>65.384615384615387</v>
      </c>
      <c r="G104" s="38">
        <v>21.153846153846153</v>
      </c>
      <c r="H104" s="38">
        <v>11.538461538461538</v>
      </c>
      <c r="I104" s="38">
        <v>1.9230769230769231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9">
        <v>100</v>
      </c>
    </row>
    <row r="105" spans="1:15" x14ac:dyDescent="0.2">
      <c r="A105" s="1">
        <v>25</v>
      </c>
      <c r="B105" s="37" t="s">
        <v>36</v>
      </c>
      <c r="C105" s="1" t="s">
        <v>186</v>
      </c>
      <c r="D105" s="2" t="s">
        <v>163</v>
      </c>
      <c r="E105" s="10" t="s">
        <v>11</v>
      </c>
      <c r="F105" s="11">
        <v>57</v>
      </c>
      <c r="G105" s="11">
        <v>80</v>
      </c>
      <c r="H105" s="11">
        <v>83</v>
      </c>
      <c r="I105" s="11">
        <v>23</v>
      </c>
      <c r="J105" s="11"/>
      <c r="K105" s="11"/>
      <c r="L105" s="11"/>
      <c r="M105" s="11"/>
      <c r="N105" s="11"/>
      <c r="O105" s="12">
        <v>243</v>
      </c>
    </row>
    <row r="106" spans="1:15" x14ac:dyDescent="0.2">
      <c r="A106" s="1">
        <v>25</v>
      </c>
      <c r="B106" s="38" t="s">
        <v>36</v>
      </c>
      <c r="C106" s="1" t="s">
        <v>186</v>
      </c>
      <c r="D106" s="2" t="s">
        <v>164</v>
      </c>
      <c r="E106" s="38" t="s">
        <v>159</v>
      </c>
      <c r="F106" s="38">
        <v>23.456790123456791</v>
      </c>
      <c r="G106" s="38">
        <v>32.921810699588477</v>
      </c>
      <c r="H106" s="38">
        <v>34.156378600823047</v>
      </c>
      <c r="I106" s="38">
        <v>9.4650205761316872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9">
        <v>100</v>
      </c>
    </row>
    <row r="107" spans="1:15" x14ac:dyDescent="0.2">
      <c r="A107" s="1">
        <v>26</v>
      </c>
      <c r="B107" s="3" t="s">
        <v>37</v>
      </c>
      <c r="C107" s="3" t="s">
        <v>187</v>
      </c>
      <c r="D107" s="3" t="s">
        <v>161</v>
      </c>
      <c r="E107" s="3" t="s">
        <v>10</v>
      </c>
      <c r="F107" s="17">
        <v>11</v>
      </c>
      <c r="G107" s="17">
        <v>5</v>
      </c>
      <c r="H107" s="17">
        <v>2</v>
      </c>
      <c r="I107" s="17">
        <v>3</v>
      </c>
      <c r="J107" s="17"/>
      <c r="K107" s="17"/>
      <c r="L107" s="17"/>
      <c r="M107" s="17"/>
      <c r="N107" s="17"/>
      <c r="O107" s="18">
        <v>21</v>
      </c>
    </row>
    <row r="108" spans="1:15" x14ac:dyDescent="0.2">
      <c r="A108" s="1">
        <v>26</v>
      </c>
      <c r="B108" s="1" t="s">
        <v>37</v>
      </c>
      <c r="C108" s="1" t="s">
        <v>187</v>
      </c>
      <c r="D108" s="1" t="s">
        <v>162</v>
      </c>
      <c r="E108" s="1" t="s">
        <v>158</v>
      </c>
      <c r="F108" s="38">
        <v>52.38095238095238</v>
      </c>
      <c r="G108" s="38">
        <v>23.80952380952381</v>
      </c>
      <c r="H108" s="38">
        <v>9.5238095238095237</v>
      </c>
      <c r="I108" s="38">
        <v>14.285714285714286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  <c r="O108" s="39">
        <v>100</v>
      </c>
    </row>
    <row r="109" spans="1:15" x14ac:dyDescent="0.2">
      <c r="A109" s="1">
        <v>26</v>
      </c>
      <c r="B109" s="37" t="s">
        <v>37</v>
      </c>
      <c r="C109" s="1" t="s">
        <v>187</v>
      </c>
      <c r="D109" s="2" t="s">
        <v>163</v>
      </c>
      <c r="E109" s="10" t="s">
        <v>11</v>
      </c>
      <c r="F109" s="11">
        <v>17</v>
      </c>
      <c r="G109" s="11">
        <v>34</v>
      </c>
      <c r="H109" s="11">
        <v>21</v>
      </c>
      <c r="I109" s="11">
        <v>87</v>
      </c>
      <c r="J109" s="11"/>
      <c r="K109" s="11"/>
      <c r="L109" s="11"/>
      <c r="M109" s="11"/>
      <c r="N109" s="11"/>
      <c r="O109" s="12">
        <v>159</v>
      </c>
    </row>
    <row r="110" spans="1:15" x14ac:dyDescent="0.2">
      <c r="A110" s="1">
        <v>26</v>
      </c>
      <c r="B110" s="38" t="s">
        <v>37</v>
      </c>
      <c r="C110" s="1" t="s">
        <v>187</v>
      </c>
      <c r="D110" s="2" t="s">
        <v>164</v>
      </c>
      <c r="E110" s="38" t="s">
        <v>159</v>
      </c>
      <c r="F110" s="38">
        <v>10.691823899371069</v>
      </c>
      <c r="G110" s="38">
        <v>21.383647798742139</v>
      </c>
      <c r="H110" s="38">
        <v>13.20754716981132</v>
      </c>
      <c r="I110" s="38">
        <v>54.716981132075475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  <c r="O110" s="39">
        <v>100</v>
      </c>
    </row>
    <row r="111" spans="1:15" x14ac:dyDescent="0.2">
      <c r="A111" s="1">
        <v>27</v>
      </c>
      <c r="B111" s="3" t="s">
        <v>38</v>
      </c>
      <c r="C111" s="3" t="s">
        <v>188</v>
      </c>
      <c r="D111" s="3" t="s">
        <v>161</v>
      </c>
      <c r="E111" s="3" t="s">
        <v>10</v>
      </c>
      <c r="F111" s="17">
        <v>77</v>
      </c>
      <c r="G111" s="17">
        <v>25</v>
      </c>
      <c r="H111" s="17">
        <v>12</v>
      </c>
      <c r="I111" s="17">
        <v>1</v>
      </c>
      <c r="J111" s="17"/>
      <c r="K111" s="17"/>
      <c r="L111" s="17"/>
      <c r="M111" s="17"/>
      <c r="N111" s="17"/>
      <c r="O111" s="18">
        <v>115</v>
      </c>
    </row>
    <row r="112" spans="1:15" x14ac:dyDescent="0.2">
      <c r="A112" s="1">
        <v>27</v>
      </c>
      <c r="B112" s="1" t="s">
        <v>38</v>
      </c>
      <c r="C112" s="1" t="s">
        <v>188</v>
      </c>
      <c r="D112" s="1" t="s">
        <v>162</v>
      </c>
      <c r="E112" s="1" t="s">
        <v>158</v>
      </c>
      <c r="F112" s="38">
        <v>66.956521739130437</v>
      </c>
      <c r="G112" s="38">
        <v>21.739130434782609</v>
      </c>
      <c r="H112" s="38">
        <v>10.434782608695652</v>
      </c>
      <c r="I112" s="38">
        <v>0.86956521739130432</v>
      </c>
      <c r="J112" s="38">
        <v>0</v>
      </c>
      <c r="K112" s="38">
        <v>0</v>
      </c>
      <c r="L112" s="38">
        <v>0</v>
      </c>
      <c r="M112" s="38">
        <v>0</v>
      </c>
      <c r="N112" s="38">
        <v>0</v>
      </c>
      <c r="O112" s="39">
        <v>100</v>
      </c>
    </row>
    <row r="113" spans="1:15" x14ac:dyDescent="0.2">
      <c r="A113" s="1">
        <v>27</v>
      </c>
      <c r="B113" s="37" t="s">
        <v>38</v>
      </c>
      <c r="C113" s="1" t="s">
        <v>188</v>
      </c>
      <c r="D113" s="2" t="s">
        <v>163</v>
      </c>
      <c r="E113" s="10" t="s">
        <v>11</v>
      </c>
      <c r="F113" s="11">
        <v>156</v>
      </c>
      <c r="G113" s="11">
        <v>153</v>
      </c>
      <c r="H113" s="11">
        <v>162</v>
      </c>
      <c r="I113" s="11">
        <v>22</v>
      </c>
      <c r="J113" s="11"/>
      <c r="K113" s="11"/>
      <c r="L113" s="11"/>
      <c r="M113" s="11"/>
      <c r="N113" s="11"/>
      <c r="O113" s="12">
        <v>493</v>
      </c>
    </row>
    <row r="114" spans="1:15" x14ac:dyDescent="0.2">
      <c r="A114" s="1">
        <v>27</v>
      </c>
      <c r="B114" s="38" t="s">
        <v>38</v>
      </c>
      <c r="C114" s="1" t="s">
        <v>188</v>
      </c>
      <c r="D114" s="2" t="s">
        <v>164</v>
      </c>
      <c r="E114" s="38" t="s">
        <v>159</v>
      </c>
      <c r="F114" s="38">
        <v>31.643002028397564</v>
      </c>
      <c r="G114" s="38">
        <v>31.03448275862069</v>
      </c>
      <c r="H114" s="38">
        <v>32.860040567951316</v>
      </c>
      <c r="I114" s="38">
        <v>4.4624746450304258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  <c r="O114" s="39">
        <v>100</v>
      </c>
    </row>
    <row r="115" spans="1:15" x14ac:dyDescent="0.2">
      <c r="A115" s="1">
        <v>28</v>
      </c>
      <c r="B115" s="3" t="s">
        <v>39</v>
      </c>
      <c r="C115" s="3" t="s">
        <v>189</v>
      </c>
      <c r="D115" s="3" t="s">
        <v>161</v>
      </c>
      <c r="E115" s="3" t="s">
        <v>10</v>
      </c>
      <c r="F115" s="17">
        <v>67</v>
      </c>
      <c r="G115" s="17">
        <v>3</v>
      </c>
      <c r="H115" s="17">
        <v>4</v>
      </c>
      <c r="I115" s="17">
        <v>1</v>
      </c>
      <c r="J115" s="17"/>
      <c r="K115" s="17"/>
      <c r="L115" s="17"/>
      <c r="M115" s="17"/>
      <c r="N115" s="17"/>
      <c r="O115" s="18">
        <v>75</v>
      </c>
    </row>
    <row r="116" spans="1:15" x14ac:dyDescent="0.2">
      <c r="A116" s="1">
        <v>28</v>
      </c>
      <c r="B116" s="1" t="s">
        <v>39</v>
      </c>
      <c r="C116" s="1" t="s">
        <v>189</v>
      </c>
      <c r="D116" s="1" t="s">
        <v>162</v>
      </c>
      <c r="E116" s="1" t="s">
        <v>158</v>
      </c>
      <c r="F116" s="38">
        <v>89.333333333333329</v>
      </c>
      <c r="G116" s="38">
        <v>4</v>
      </c>
      <c r="H116" s="38">
        <v>5.333333333333333</v>
      </c>
      <c r="I116" s="38">
        <v>1.3333333333333333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9">
        <v>100</v>
      </c>
    </row>
    <row r="117" spans="1:15" x14ac:dyDescent="0.2">
      <c r="A117" s="1">
        <v>28</v>
      </c>
      <c r="B117" s="37" t="s">
        <v>39</v>
      </c>
      <c r="C117" s="1" t="s">
        <v>189</v>
      </c>
      <c r="D117" s="2" t="s">
        <v>163</v>
      </c>
      <c r="E117" s="10" t="s">
        <v>11</v>
      </c>
      <c r="F117" s="11">
        <v>112</v>
      </c>
      <c r="G117" s="11">
        <v>22</v>
      </c>
      <c r="H117" s="11">
        <v>53</v>
      </c>
      <c r="I117" s="11">
        <v>24</v>
      </c>
      <c r="J117" s="11"/>
      <c r="K117" s="11"/>
      <c r="L117" s="11"/>
      <c r="M117" s="11"/>
      <c r="N117" s="11"/>
      <c r="O117" s="12">
        <v>211</v>
      </c>
    </row>
    <row r="118" spans="1:15" x14ac:dyDescent="0.2">
      <c r="A118" s="1">
        <v>28</v>
      </c>
      <c r="B118" s="38" t="s">
        <v>39</v>
      </c>
      <c r="C118" s="1" t="s">
        <v>189</v>
      </c>
      <c r="D118" s="2" t="s">
        <v>164</v>
      </c>
      <c r="E118" s="38" t="s">
        <v>159</v>
      </c>
      <c r="F118" s="38">
        <v>53.080568720379148</v>
      </c>
      <c r="G118" s="38">
        <v>10.42654028436019</v>
      </c>
      <c r="H118" s="38">
        <v>25.118483412322274</v>
      </c>
      <c r="I118" s="38">
        <v>11.374407582938389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  <c r="O118" s="39">
        <v>100</v>
      </c>
    </row>
    <row r="119" spans="1:15" x14ac:dyDescent="0.2">
      <c r="A119" s="1">
        <v>29</v>
      </c>
      <c r="B119" s="3" t="s">
        <v>40</v>
      </c>
      <c r="C119" s="3" t="s">
        <v>190</v>
      </c>
      <c r="D119" s="3" t="s">
        <v>161</v>
      </c>
      <c r="E119" s="3" t="s">
        <v>10</v>
      </c>
      <c r="F119" s="17">
        <v>17</v>
      </c>
      <c r="G119" s="17">
        <v>7</v>
      </c>
      <c r="H119" s="17">
        <v>4</v>
      </c>
      <c r="I119" s="17">
        <v>2</v>
      </c>
      <c r="J119" s="17">
        <v>1</v>
      </c>
      <c r="K119" s="17"/>
      <c r="L119" s="17"/>
      <c r="M119" s="17"/>
      <c r="N119" s="17"/>
      <c r="O119" s="18">
        <v>31</v>
      </c>
    </row>
    <row r="120" spans="1:15" x14ac:dyDescent="0.2">
      <c r="A120" s="1">
        <v>29</v>
      </c>
      <c r="B120" s="1" t="s">
        <v>40</v>
      </c>
      <c r="C120" s="1" t="s">
        <v>190</v>
      </c>
      <c r="D120" s="1" t="s">
        <v>162</v>
      </c>
      <c r="E120" s="1" t="s">
        <v>158</v>
      </c>
      <c r="F120" s="38">
        <v>54.838709677419352</v>
      </c>
      <c r="G120" s="38">
        <v>22.580645161290324</v>
      </c>
      <c r="H120" s="38">
        <v>12.903225806451612</v>
      </c>
      <c r="I120" s="38">
        <v>6.4516129032258061</v>
      </c>
      <c r="J120" s="38">
        <v>3.225806451612903</v>
      </c>
      <c r="K120" s="38">
        <v>0</v>
      </c>
      <c r="L120" s="38">
        <v>0</v>
      </c>
      <c r="M120" s="38">
        <v>0</v>
      </c>
      <c r="N120" s="38">
        <v>0</v>
      </c>
      <c r="O120" s="39">
        <v>100</v>
      </c>
    </row>
    <row r="121" spans="1:15" x14ac:dyDescent="0.2">
      <c r="A121" s="1">
        <v>29</v>
      </c>
      <c r="B121" s="37" t="s">
        <v>40</v>
      </c>
      <c r="C121" s="1" t="s">
        <v>190</v>
      </c>
      <c r="D121" s="2" t="s">
        <v>163</v>
      </c>
      <c r="E121" s="10" t="s">
        <v>11</v>
      </c>
      <c r="F121" s="11">
        <v>30</v>
      </c>
      <c r="G121" s="11">
        <v>40</v>
      </c>
      <c r="H121" s="11">
        <v>63</v>
      </c>
      <c r="I121" s="11">
        <v>58</v>
      </c>
      <c r="J121" s="11">
        <v>69</v>
      </c>
      <c r="K121" s="11"/>
      <c r="L121" s="11"/>
      <c r="M121" s="11"/>
      <c r="N121" s="11"/>
      <c r="O121" s="12">
        <v>260</v>
      </c>
    </row>
    <row r="122" spans="1:15" x14ac:dyDescent="0.2">
      <c r="A122" s="1">
        <v>29</v>
      </c>
      <c r="B122" s="38" t="s">
        <v>40</v>
      </c>
      <c r="C122" s="1" t="s">
        <v>190</v>
      </c>
      <c r="D122" s="2" t="s">
        <v>164</v>
      </c>
      <c r="E122" s="38" t="s">
        <v>159</v>
      </c>
      <c r="F122" s="38">
        <v>11.538461538461538</v>
      </c>
      <c r="G122" s="38">
        <v>15.384615384615385</v>
      </c>
      <c r="H122" s="38">
        <v>24.23076923076923</v>
      </c>
      <c r="I122" s="38">
        <v>22.307692307692307</v>
      </c>
      <c r="J122" s="38">
        <v>26.53846153846154</v>
      </c>
      <c r="K122" s="38">
        <v>0</v>
      </c>
      <c r="L122" s="38">
        <v>0</v>
      </c>
      <c r="M122" s="38">
        <v>0</v>
      </c>
      <c r="N122" s="38">
        <v>0</v>
      </c>
      <c r="O122" s="39">
        <v>100</v>
      </c>
    </row>
    <row r="123" spans="1:15" x14ac:dyDescent="0.2">
      <c r="A123" s="1">
        <v>30</v>
      </c>
      <c r="B123" s="3" t="s">
        <v>41</v>
      </c>
      <c r="C123" s="3" t="s">
        <v>191</v>
      </c>
      <c r="D123" s="3" t="s">
        <v>161</v>
      </c>
      <c r="E123" s="3" t="s">
        <v>10</v>
      </c>
      <c r="F123" s="17">
        <v>16</v>
      </c>
      <c r="G123" s="17">
        <v>8</v>
      </c>
      <c r="H123" s="17">
        <v>4</v>
      </c>
      <c r="I123" s="17">
        <v>4</v>
      </c>
      <c r="J123" s="17"/>
      <c r="K123" s="17">
        <v>1</v>
      </c>
      <c r="L123" s="17"/>
      <c r="M123" s="17"/>
      <c r="N123" s="17"/>
      <c r="O123" s="18">
        <v>33</v>
      </c>
    </row>
    <row r="124" spans="1:15" x14ac:dyDescent="0.2">
      <c r="A124" s="1">
        <v>30</v>
      </c>
      <c r="B124" s="1" t="s">
        <v>41</v>
      </c>
      <c r="C124" s="1" t="s">
        <v>191</v>
      </c>
      <c r="D124" s="1" t="s">
        <v>162</v>
      </c>
      <c r="E124" s="1" t="s">
        <v>158</v>
      </c>
      <c r="F124" s="38">
        <v>48.484848484848484</v>
      </c>
      <c r="G124" s="38">
        <v>24.242424242424242</v>
      </c>
      <c r="H124" s="38">
        <v>12.121212121212121</v>
      </c>
      <c r="I124" s="38">
        <v>12.121212121212121</v>
      </c>
      <c r="J124" s="38">
        <v>0</v>
      </c>
      <c r="K124" s="38">
        <v>3.0303030303030303</v>
      </c>
      <c r="L124" s="38">
        <v>0</v>
      </c>
      <c r="M124" s="38">
        <v>0</v>
      </c>
      <c r="N124" s="38">
        <v>0</v>
      </c>
      <c r="O124" s="39">
        <v>100</v>
      </c>
    </row>
    <row r="125" spans="1:15" x14ac:dyDescent="0.2">
      <c r="A125" s="1">
        <v>30</v>
      </c>
      <c r="B125" s="37" t="s">
        <v>41</v>
      </c>
      <c r="C125" s="1" t="s">
        <v>191</v>
      </c>
      <c r="D125" s="2" t="s">
        <v>163</v>
      </c>
      <c r="E125" s="10" t="s">
        <v>11</v>
      </c>
      <c r="F125" s="11">
        <v>38</v>
      </c>
      <c r="G125" s="11">
        <v>53</v>
      </c>
      <c r="H125" s="11">
        <v>52</v>
      </c>
      <c r="I125" s="11">
        <v>125</v>
      </c>
      <c r="J125" s="11"/>
      <c r="K125" s="11">
        <v>104</v>
      </c>
      <c r="L125" s="11"/>
      <c r="M125" s="11"/>
      <c r="N125" s="11"/>
      <c r="O125" s="12">
        <v>372</v>
      </c>
    </row>
    <row r="126" spans="1:15" x14ac:dyDescent="0.2">
      <c r="A126" s="1">
        <v>30</v>
      </c>
      <c r="B126" s="38" t="s">
        <v>41</v>
      </c>
      <c r="C126" s="1" t="s">
        <v>191</v>
      </c>
      <c r="D126" s="2" t="s">
        <v>164</v>
      </c>
      <c r="E126" s="38" t="s">
        <v>159</v>
      </c>
      <c r="F126" s="38">
        <v>10.21505376344086</v>
      </c>
      <c r="G126" s="38">
        <v>14.24731182795699</v>
      </c>
      <c r="H126" s="38">
        <v>13.978494623655914</v>
      </c>
      <c r="I126" s="38">
        <v>33.602150537634408</v>
      </c>
      <c r="J126" s="38">
        <v>0</v>
      </c>
      <c r="K126" s="38">
        <v>27.956989247311828</v>
      </c>
      <c r="L126" s="38">
        <v>0</v>
      </c>
      <c r="M126" s="38">
        <v>0</v>
      </c>
      <c r="N126" s="38">
        <v>0</v>
      </c>
      <c r="O126" s="39">
        <v>100</v>
      </c>
    </row>
    <row r="127" spans="1:15" x14ac:dyDescent="0.2">
      <c r="A127" s="1">
        <v>31</v>
      </c>
      <c r="B127" s="3" t="s">
        <v>42</v>
      </c>
      <c r="C127" s="3" t="s">
        <v>192</v>
      </c>
      <c r="D127" s="3" t="s">
        <v>161</v>
      </c>
      <c r="E127" s="3" t="s">
        <v>10</v>
      </c>
      <c r="F127" s="17">
        <v>116</v>
      </c>
      <c r="G127" s="17">
        <v>103</v>
      </c>
      <c r="H127" s="17">
        <v>91</v>
      </c>
      <c r="I127" s="17">
        <v>52</v>
      </c>
      <c r="J127" s="17">
        <v>5</v>
      </c>
      <c r="K127" s="17">
        <v>3</v>
      </c>
      <c r="L127" s="17">
        <v>1</v>
      </c>
      <c r="M127" s="17"/>
      <c r="N127" s="17"/>
      <c r="O127" s="18">
        <v>371</v>
      </c>
    </row>
    <row r="128" spans="1:15" x14ac:dyDescent="0.2">
      <c r="A128" s="1">
        <v>31</v>
      </c>
      <c r="B128" s="1" t="s">
        <v>42</v>
      </c>
      <c r="C128" s="1" t="s">
        <v>192</v>
      </c>
      <c r="D128" s="1" t="s">
        <v>162</v>
      </c>
      <c r="E128" s="1" t="s">
        <v>158</v>
      </c>
      <c r="F128" s="38">
        <v>31.266846361185983</v>
      </c>
      <c r="G128" s="38">
        <v>27.762803234501348</v>
      </c>
      <c r="H128" s="38">
        <v>24.528301886792452</v>
      </c>
      <c r="I128" s="38">
        <v>14.016172506738544</v>
      </c>
      <c r="J128" s="38">
        <v>1.3477088948787062</v>
      </c>
      <c r="K128" s="38">
        <v>0.80862533692722371</v>
      </c>
      <c r="L128" s="38">
        <v>0.26954177897574122</v>
      </c>
      <c r="M128" s="38">
        <v>0</v>
      </c>
      <c r="N128" s="38">
        <v>0</v>
      </c>
      <c r="O128" s="39">
        <v>100</v>
      </c>
    </row>
    <row r="129" spans="1:15" x14ac:dyDescent="0.2">
      <c r="A129" s="1">
        <v>31</v>
      </c>
      <c r="B129" s="37" t="s">
        <v>42</v>
      </c>
      <c r="C129" s="1" t="s">
        <v>192</v>
      </c>
      <c r="D129" s="2" t="s">
        <v>163</v>
      </c>
      <c r="E129" s="10" t="s">
        <v>11</v>
      </c>
      <c r="F129" s="11">
        <v>312</v>
      </c>
      <c r="G129" s="11">
        <v>709</v>
      </c>
      <c r="H129" s="11">
        <v>1207</v>
      </c>
      <c r="I129" s="11">
        <v>1510</v>
      </c>
      <c r="J129" s="11">
        <v>376</v>
      </c>
      <c r="K129" s="11">
        <v>385</v>
      </c>
      <c r="L129" s="11">
        <v>372</v>
      </c>
      <c r="M129" s="11"/>
      <c r="N129" s="11"/>
      <c r="O129" s="12">
        <v>4871</v>
      </c>
    </row>
    <row r="130" spans="1:15" x14ac:dyDescent="0.2">
      <c r="A130" s="1">
        <v>31</v>
      </c>
      <c r="B130" s="38" t="s">
        <v>42</v>
      </c>
      <c r="C130" s="1" t="s">
        <v>192</v>
      </c>
      <c r="D130" s="2" t="s">
        <v>164</v>
      </c>
      <c r="E130" s="38" t="s">
        <v>159</v>
      </c>
      <c r="F130" s="38">
        <v>6.4052555943338128</v>
      </c>
      <c r="G130" s="38">
        <v>14.55553274481626</v>
      </c>
      <c r="H130" s="38">
        <v>24.779306097310613</v>
      </c>
      <c r="I130" s="38">
        <v>30.999794703346335</v>
      </c>
      <c r="J130" s="38">
        <v>7.7191541777869022</v>
      </c>
      <c r="K130" s="38">
        <v>7.9039211660849924</v>
      </c>
      <c r="L130" s="38">
        <v>7.6370355163210837</v>
      </c>
      <c r="M130" s="38">
        <v>0</v>
      </c>
      <c r="N130" s="38">
        <v>0</v>
      </c>
      <c r="O130" s="39">
        <v>100</v>
      </c>
    </row>
    <row r="131" spans="1:15" x14ac:dyDescent="0.2">
      <c r="A131" s="1">
        <v>32</v>
      </c>
      <c r="B131" s="3" t="s">
        <v>43</v>
      </c>
      <c r="C131" s="3" t="s">
        <v>193</v>
      </c>
      <c r="D131" s="3" t="s">
        <v>161</v>
      </c>
      <c r="E131" s="3" t="s">
        <v>10</v>
      </c>
      <c r="F131" s="17">
        <v>28</v>
      </c>
      <c r="G131" s="17">
        <v>16</v>
      </c>
      <c r="H131" s="17">
        <v>20</v>
      </c>
      <c r="I131" s="17">
        <v>7</v>
      </c>
      <c r="J131" s="17">
        <v>2</v>
      </c>
      <c r="K131" s="17">
        <v>1</v>
      </c>
      <c r="L131" s="17">
        <v>2</v>
      </c>
      <c r="M131" s="17"/>
      <c r="N131" s="17"/>
      <c r="O131" s="18">
        <v>76</v>
      </c>
    </row>
    <row r="132" spans="1:15" x14ac:dyDescent="0.2">
      <c r="A132" s="1">
        <v>32</v>
      </c>
      <c r="B132" s="1" t="s">
        <v>43</v>
      </c>
      <c r="C132" s="1" t="s">
        <v>193</v>
      </c>
      <c r="D132" s="1" t="s">
        <v>162</v>
      </c>
      <c r="E132" s="1" t="s">
        <v>158</v>
      </c>
      <c r="F132" s="38">
        <v>36.842105263157897</v>
      </c>
      <c r="G132" s="38">
        <v>21.05263157894737</v>
      </c>
      <c r="H132" s="38">
        <v>26.315789473684209</v>
      </c>
      <c r="I132" s="38">
        <v>9.2105263157894743</v>
      </c>
      <c r="J132" s="38">
        <v>2.6315789473684212</v>
      </c>
      <c r="K132" s="38">
        <v>1.3157894736842106</v>
      </c>
      <c r="L132" s="38">
        <v>2.6315789473684212</v>
      </c>
      <c r="M132" s="38">
        <v>0</v>
      </c>
      <c r="N132" s="38">
        <v>0</v>
      </c>
      <c r="O132" s="39">
        <v>100</v>
      </c>
    </row>
    <row r="133" spans="1:15" x14ac:dyDescent="0.2">
      <c r="A133" s="1">
        <v>32</v>
      </c>
      <c r="B133" s="37" t="s">
        <v>43</v>
      </c>
      <c r="C133" s="1" t="s">
        <v>193</v>
      </c>
      <c r="D133" s="2" t="s">
        <v>163</v>
      </c>
      <c r="E133" s="10" t="s">
        <v>11</v>
      </c>
      <c r="F133" s="11">
        <v>71</v>
      </c>
      <c r="G133" s="11">
        <v>100</v>
      </c>
      <c r="H133" s="11">
        <v>249</v>
      </c>
      <c r="I133" s="11">
        <v>233</v>
      </c>
      <c r="J133" s="11">
        <v>117</v>
      </c>
      <c r="K133" s="11">
        <v>114</v>
      </c>
      <c r="L133" s="11">
        <v>617</v>
      </c>
      <c r="M133" s="11"/>
      <c r="N133" s="11"/>
      <c r="O133" s="12">
        <v>1501</v>
      </c>
    </row>
    <row r="134" spans="1:15" x14ac:dyDescent="0.2">
      <c r="A134" s="1">
        <v>32</v>
      </c>
      <c r="B134" s="38" t="s">
        <v>43</v>
      </c>
      <c r="C134" s="1" t="s">
        <v>193</v>
      </c>
      <c r="D134" s="2" t="s">
        <v>164</v>
      </c>
      <c r="E134" s="38" t="s">
        <v>159</v>
      </c>
      <c r="F134" s="38">
        <v>4.7301798800799464</v>
      </c>
      <c r="G134" s="38">
        <v>6.6622251832111923</v>
      </c>
      <c r="H134" s="38">
        <v>16.588940706195871</v>
      </c>
      <c r="I134" s="38">
        <v>15.522984676882079</v>
      </c>
      <c r="J134" s="38">
        <v>7.7948034643570949</v>
      </c>
      <c r="K134" s="38">
        <v>7.5949367088607591</v>
      </c>
      <c r="L134" s="38">
        <v>41.105929380413059</v>
      </c>
      <c r="M134" s="38">
        <v>0</v>
      </c>
      <c r="N134" s="38">
        <v>0</v>
      </c>
      <c r="O134" s="39">
        <v>100</v>
      </c>
    </row>
    <row r="135" spans="1:15" x14ac:dyDescent="0.2">
      <c r="A135" s="1">
        <v>33</v>
      </c>
      <c r="B135" s="3" t="s">
        <v>44</v>
      </c>
      <c r="C135" s="3" t="s">
        <v>194</v>
      </c>
      <c r="D135" s="3" t="s">
        <v>161</v>
      </c>
      <c r="E135" s="3" t="s">
        <v>10</v>
      </c>
      <c r="F135" s="17">
        <v>138</v>
      </c>
      <c r="G135" s="17">
        <v>97</v>
      </c>
      <c r="H135" s="17">
        <v>51</v>
      </c>
      <c r="I135" s="17">
        <v>25</v>
      </c>
      <c r="J135" s="17">
        <v>5</v>
      </c>
      <c r="K135" s="17">
        <v>1</v>
      </c>
      <c r="L135" s="17">
        <v>1</v>
      </c>
      <c r="M135" s="17"/>
      <c r="N135" s="17"/>
      <c r="O135" s="18">
        <v>318</v>
      </c>
    </row>
    <row r="136" spans="1:15" x14ac:dyDescent="0.2">
      <c r="A136" s="1">
        <v>33</v>
      </c>
      <c r="B136" s="1" t="s">
        <v>44</v>
      </c>
      <c r="C136" s="1" t="s">
        <v>194</v>
      </c>
      <c r="D136" s="1" t="s">
        <v>162</v>
      </c>
      <c r="E136" s="1" t="s">
        <v>158</v>
      </c>
      <c r="F136" s="38">
        <v>43.39622641509434</v>
      </c>
      <c r="G136" s="38">
        <v>30.50314465408805</v>
      </c>
      <c r="H136" s="38">
        <v>16.037735849056602</v>
      </c>
      <c r="I136" s="38">
        <v>7.8616352201257858</v>
      </c>
      <c r="J136" s="38">
        <v>1.5723270440251573</v>
      </c>
      <c r="K136" s="38">
        <v>0.31446540880503143</v>
      </c>
      <c r="L136" s="38">
        <v>0.31446540880503143</v>
      </c>
      <c r="M136" s="38">
        <v>0</v>
      </c>
      <c r="N136" s="38">
        <v>0</v>
      </c>
      <c r="O136" s="39">
        <v>100</v>
      </c>
    </row>
    <row r="137" spans="1:15" x14ac:dyDescent="0.2">
      <c r="A137" s="1">
        <v>33</v>
      </c>
      <c r="B137" s="37" t="s">
        <v>44</v>
      </c>
      <c r="C137" s="1" t="s">
        <v>194</v>
      </c>
      <c r="D137" s="2" t="s">
        <v>163</v>
      </c>
      <c r="E137" s="10" t="s">
        <v>11</v>
      </c>
      <c r="F137" s="11">
        <v>323</v>
      </c>
      <c r="G137" s="11">
        <v>633</v>
      </c>
      <c r="H137" s="11">
        <v>693</v>
      </c>
      <c r="I137" s="11">
        <v>737</v>
      </c>
      <c r="J137" s="11">
        <v>371</v>
      </c>
      <c r="K137" s="11">
        <v>152</v>
      </c>
      <c r="L137" s="11">
        <v>300</v>
      </c>
      <c r="M137" s="11"/>
      <c r="N137" s="11"/>
      <c r="O137" s="12">
        <v>3209</v>
      </c>
    </row>
    <row r="138" spans="1:15" x14ac:dyDescent="0.2">
      <c r="A138" s="1">
        <v>33</v>
      </c>
      <c r="B138" s="38" t="s">
        <v>44</v>
      </c>
      <c r="C138" s="1" t="s">
        <v>194</v>
      </c>
      <c r="D138" s="2" t="s">
        <v>164</v>
      </c>
      <c r="E138" s="38" t="s">
        <v>159</v>
      </c>
      <c r="F138" s="38">
        <v>10.065440947335619</v>
      </c>
      <c r="G138" s="38">
        <v>19.725771268307884</v>
      </c>
      <c r="H138" s="38">
        <v>21.595512620754128</v>
      </c>
      <c r="I138" s="38">
        <v>22.966656279214707</v>
      </c>
      <c r="J138" s="38">
        <v>11.561234029292615</v>
      </c>
      <c r="K138" s="38">
        <v>4.7366780928638201</v>
      </c>
      <c r="L138" s="38">
        <v>9.3487067622312239</v>
      </c>
      <c r="M138" s="38">
        <v>0</v>
      </c>
      <c r="N138" s="38">
        <v>0</v>
      </c>
      <c r="O138" s="39">
        <v>100</v>
      </c>
    </row>
    <row r="139" spans="1:15" x14ac:dyDescent="0.2">
      <c r="A139" s="1">
        <v>34</v>
      </c>
      <c r="B139" s="3" t="s">
        <v>45</v>
      </c>
      <c r="C139" s="3" t="s">
        <v>195</v>
      </c>
      <c r="D139" s="3" t="s">
        <v>161</v>
      </c>
      <c r="E139" s="3" t="s">
        <v>10</v>
      </c>
      <c r="F139" s="17">
        <v>256</v>
      </c>
      <c r="G139" s="17">
        <v>18</v>
      </c>
      <c r="H139" s="17">
        <v>2</v>
      </c>
      <c r="I139" s="17">
        <v>1</v>
      </c>
      <c r="J139" s="17">
        <v>1</v>
      </c>
      <c r="K139" s="17"/>
      <c r="L139" s="17"/>
      <c r="M139" s="17"/>
      <c r="N139" s="17"/>
      <c r="O139" s="18">
        <v>278</v>
      </c>
    </row>
    <row r="140" spans="1:15" x14ac:dyDescent="0.2">
      <c r="A140" s="1">
        <v>34</v>
      </c>
      <c r="B140" s="1" t="s">
        <v>45</v>
      </c>
      <c r="C140" s="1" t="s">
        <v>195</v>
      </c>
      <c r="D140" s="1" t="s">
        <v>162</v>
      </c>
      <c r="E140" s="1" t="s">
        <v>158</v>
      </c>
      <c r="F140" s="38">
        <v>92.086330935251794</v>
      </c>
      <c r="G140" s="38">
        <v>6.4748201438848918</v>
      </c>
      <c r="H140" s="38">
        <v>0.71942446043165464</v>
      </c>
      <c r="I140" s="38">
        <v>0.35971223021582732</v>
      </c>
      <c r="J140" s="38">
        <v>0.35971223021582732</v>
      </c>
      <c r="K140" s="38">
        <v>0</v>
      </c>
      <c r="L140" s="38">
        <v>0</v>
      </c>
      <c r="M140" s="38">
        <v>0</v>
      </c>
      <c r="N140" s="38">
        <v>0</v>
      </c>
      <c r="O140" s="39">
        <v>100</v>
      </c>
    </row>
    <row r="141" spans="1:15" x14ac:dyDescent="0.2">
      <c r="A141" s="1">
        <v>34</v>
      </c>
      <c r="B141" s="37" t="s">
        <v>45</v>
      </c>
      <c r="C141" s="1" t="s">
        <v>195</v>
      </c>
      <c r="D141" s="2" t="s">
        <v>163</v>
      </c>
      <c r="E141" s="10" t="s">
        <v>11</v>
      </c>
      <c r="F141" s="11">
        <v>428</v>
      </c>
      <c r="G141" s="11">
        <v>108</v>
      </c>
      <c r="H141" s="11">
        <v>23</v>
      </c>
      <c r="I141" s="11">
        <v>22</v>
      </c>
      <c r="J141" s="11">
        <v>52</v>
      </c>
      <c r="K141" s="11"/>
      <c r="L141" s="11"/>
      <c r="M141" s="11"/>
      <c r="N141" s="11"/>
      <c r="O141" s="12">
        <v>633</v>
      </c>
    </row>
    <row r="142" spans="1:15" x14ac:dyDescent="0.2">
      <c r="A142" s="1">
        <v>34</v>
      </c>
      <c r="B142" s="38" t="s">
        <v>45</v>
      </c>
      <c r="C142" s="1" t="s">
        <v>195</v>
      </c>
      <c r="D142" s="2" t="s">
        <v>164</v>
      </c>
      <c r="E142" s="38" t="s">
        <v>159</v>
      </c>
      <c r="F142" s="38">
        <v>67.61453396524486</v>
      </c>
      <c r="G142" s="38">
        <v>17.061611374407583</v>
      </c>
      <c r="H142" s="38">
        <v>3.6334913112164298</v>
      </c>
      <c r="I142" s="38">
        <v>3.4755134281200633</v>
      </c>
      <c r="J142" s="38">
        <v>8.2148499210110586</v>
      </c>
      <c r="K142" s="38">
        <v>0</v>
      </c>
      <c r="L142" s="38">
        <v>0</v>
      </c>
      <c r="M142" s="38">
        <v>0</v>
      </c>
      <c r="N142" s="38">
        <v>0</v>
      </c>
      <c r="O142" s="39">
        <v>100</v>
      </c>
    </row>
    <row r="143" spans="1:15" x14ac:dyDescent="0.2">
      <c r="A143" s="1">
        <v>35</v>
      </c>
      <c r="B143" s="3" t="s">
        <v>46</v>
      </c>
      <c r="C143" s="3" t="s">
        <v>196</v>
      </c>
      <c r="D143" s="3" t="s">
        <v>161</v>
      </c>
      <c r="E143" s="3" t="s">
        <v>10</v>
      </c>
      <c r="F143" s="17">
        <v>42</v>
      </c>
      <c r="G143" s="17">
        <v>17</v>
      </c>
      <c r="H143" s="17">
        <v>10</v>
      </c>
      <c r="I143" s="17">
        <v>8</v>
      </c>
      <c r="J143" s="17">
        <v>2</v>
      </c>
      <c r="K143" s="17">
        <v>1</v>
      </c>
      <c r="L143" s="17"/>
      <c r="M143" s="17"/>
      <c r="N143" s="17"/>
      <c r="O143" s="18">
        <v>80</v>
      </c>
    </row>
    <row r="144" spans="1:15" x14ac:dyDescent="0.2">
      <c r="A144" s="1">
        <v>35</v>
      </c>
      <c r="B144" s="1" t="s">
        <v>46</v>
      </c>
      <c r="C144" s="1" t="s">
        <v>196</v>
      </c>
      <c r="D144" s="1" t="s">
        <v>162</v>
      </c>
      <c r="E144" s="1" t="s">
        <v>158</v>
      </c>
      <c r="F144" s="38">
        <v>52.5</v>
      </c>
      <c r="G144" s="38">
        <v>21.25</v>
      </c>
      <c r="H144" s="38">
        <v>12.5</v>
      </c>
      <c r="I144" s="38">
        <v>10</v>
      </c>
      <c r="J144" s="38">
        <v>2.5</v>
      </c>
      <c r="K144" s="38">
        <v>1.25</v>
      </c>
      <c r="L144" s="38">
        <v>0</v>
      </c>
      <c r="M144" s="38">
        <v>0</v>
      </c>
      <c r="N144" s="38">
        <v>0</v>
      </c>
      <c r="O144" s="39">
        <v>100</v>
      </c>
    </row>
    <row r="145" spans="1:16" x14ac:dyDescent="0.2">
      <c r="A145" s="1">
        <v>35</v>
      </c>
      <c r="B145" s="37" t="s">
        <v>46</v>
      </c>
      <c r="C145" s="1" t="s">
        <v>196</v>
      </c>
      <c r="D145" s="2" t="s">
        <v>163</v>
      </c>
      <c r="E145" s="10" t="s">
        <v>11</v>
      </c>
      <c r="F145" s="11">
        <v>79</v>
      </c>
      <c r="G145" s="11">
        <v>111</v>
      </c>
      <c r="H145" s="11">
        <v>125</v>
      </c>
      <c r="I145" s="11">
        <v>249</v>
      </c>
      <c r="J145" s="11">
        <v>116</v>
      </c>
      <c r="K145" s="11">
        <v>111</v>
      </c>
      <c r="L145" s="11"/>
      <c r="M145" s="11"/>
      <c r="N145" s="11"/>
      <c r="O145" s="12">
        <v>791</v>
      </c>
    </row>
    <row r="146" spans="1:16" x14ac:dyDescent="0.2">
      <c r="A146" s="1">
        <v>35</v>
      </c>
      <c r="B146" s="38" t="s">
        <v>46</v>
      </c>
      <c r="C146" s="1" t="s">
        <v>196</v>
      </c>
      <c r="D146" s="2" t="s">
        <v>164</v>
      </c>
      <c r="E146" s="38" t="s">
        <v>159</v>
      </c>
      <c r="F146" s="38">
        <v>9.9873577749683946</v>
      </c>
      <c r="G146" s="38">
        <v>14.032869785082175</v>
      </c>
      <c r="H146" s="38">
        <v>15.802781289506953</v>
      </c>
      <c r="I146" s="38">
        <v>31.479140328697852</v>
      </c>
      <c r="J146" s="38">
        <v>14.664981036662452</v>
      </c>
      <c r="K146" s="38">
        <v>14.032869785082175</v>
      </c>
      <c r="L146" s="38">
        <v>0</v>
      </c>
      <c r="M146" s="38">
        <v>0</v>
      </c>
      <c r="N146" s="38">
        <v>0</v>
      </c>
      <c r="O146" s="39">
        <v>100</v>
      </c>
    </row>
    <row r="147" spans="1:16" x14ac:dyDescent="0.2">
      <c r="A147" s="1">
        <v>36</v>
      </c>
      <c r="B147" s="3" t="s">
        <v>47</v>
      </c>
      <c r="C147" s="3" t="s">
        <v>307</v>
      </c>
      <c r="D147" s="3" t="s">
        <v>161</v>
      </c>
      <c r="E147" s="3" t="s">
        <v>10</v>
      </c>
      <c r="F147" s="17">
        <v>254</v>
      </c>
      <c r="G147" s="17">
        <v>78</v>
      </c>
      <c r="H147" s="17">
        <v>39</v>
      </c>
      <c r="I147" s="17">
        <v>11</v>
      </c>
      <c r="J147" s="17">
        <v>2</v>
      </c>
      <c r="K147" s="17">
        <v>2</v>
      </c>
      <c r="L147" s="17"/>
      <c r="M147" s="17"/>
      <c r="N147" s="17"/>
      <c r="O147" s="18">
        <v>386</v>
      </c>
    </row>
    <row r="148" spans="1:16" x14ac:dyDescent="0.2">
      <c r="A148" s="1">
        <v>36</v>
      </c>
      <c r="B148" s="1" t="s">
        <v>47</v>
      </c>
      <c r="C148" s="1" t="s">
        <v>307</v>
      </c>
      <c r="D148" s="1" t="s">
        <v>162</v>
      </c>
      <c r="E148" s="1" t="s">
        <v>158</v>
      </c>
      <c r="F148" s="38">
        <v>65.803108808290162</v>
      </c>
      <c r="G148" s="38">
        <v>20.207253886010363</v>
      </c>
      <c r="H148" s="38">
        <v>10.103626943005182</v>
      </c>
      <c r="I148" s="38">
        <v>2.849740932642487</v>
      </c>
      <c r="J148" s="38">
        <v>0.51813471502590669</v>
      </c>
      <c r="K148" s="38">
        <v>0.51813471502590669</v>
      </c>
      <c r="L148" s="38">
        <v>0</v>
      </c>
      <c r="M148" s="38">
        <v>0</v>
      </c>
      <c r="N148" s="38">
        <v>0</v>
      </c>
      <c r="O148" s="39">
        <v>100</v>
      </c>
    </row>
    <row r="149" spans="1:16" x14ac:dyDescent="0.2">
      <c r="A149" s="1">
        <v>36</v>
      </c>
      <c r="B149" s="37" t="s">
        <v>47</v>
      </c>
      <c r="C149" s="1" t="s">
        <v>307</v>
      </c>
      <c r="D149" s="2" t="s">
        <v>163</v>
      </c>
      <c r="E149" s="10" t="s">
        <v>11</v>
      </c>
      <c r="F149" s="11">
        <v>551</v>
      </c>
      <c r="G149" s="11">
        <v>516</v>
      </c>
      <c r="H149" s="11">
        <v>491</v>
      </c>
      <c r="I149" s="11">
        <v>322</v>
      </c>
      <c r="J149" s="11">
        <v>117</v>
      </c>
      <c r="K149" s="11">
        <v>285</v>
      </c>
      <c r="L149" s="11"/>
      <c r="M149" s="11"/>
      <c r="N149" s="11"/>
      <c r="O149" s="12">
        <v>2282</v>
      </c>
    </row>
    <row r="150" spans="1:16" x14ac:dyDescent="0.2">
      <c r="A150" s="1">
        <v>36</v>
      </c>
      <c r="B150" s="38" t="s">
        <v>47</v>
      </c>
      <c r="C150" s="1" t="s">
        <v>307</v>
      </c>
      <c r="D150" s="2" t="s">
        <v>164</v>
      </c>
      <c r="E150" s="38" t="s">
        <v>159</v>
      </c>
      <c r="F150" s="38">
        <v>24.145486415425065</v>
      </c>
      <c r="G150" s="38">
        <v>22.611744084136721</v>
      </c>
      <c r="H150" s="38">
        <v>21.51621384750219</v>
      </c>
      <c r="I150" s="38">
        <v>14.110429447852761</v>
      </c>
      <c r="J150" s="38">
        <v>5.1270815074496054</v>
      </c>
      <c r="K150" s="38">
        <v>12.489044697633656</v>
      </c>
      <c r="L150" s="38">
        <v>0</v>
      </c>
      <c r="M150" s="38">
        <v>0</v>
      </c>
      <c r="N150" s="38">
        <v>0</v>
      </c>
      <c r="O150" s="39">
        <v>100</v>
      </c>
    </row>
    <row r="151" spans="1:16" x14ac:dyDescent="0.2">
      <c r="A151" s="1">
        <v>37</v>
      </c>
      <c r="B151" s="3" t="s">
        <v>48</v>
      </c>
      <c r="C151" s="3" t="s">
        <v>197</v>
      </c>
      <c r="D151" s="3" t="s">
        <v>161</v>
      </c>
      <c r="E151" s="3" t="s">
        <v>10</v>
      </c>
      <c r="F151" s="17">
        <v>74</v>
      </c>
      <c r="G151" s="17">
        <v>7</v>
      </c>
      <c r="H151" s="17">
        <v>2</v>
      </c>
      <c r="I151" s="17">
        <v>1</v>
      </c>
      <c r="J151" s="17"/>
      <c r="K151" s="17"/>
      <c r="L151" s="17"/>
      <c r="M151" s="17"/>
      <c r="N151" s="17"/>
      <c r="O151" s="18">
        <v>84</v>
      </c>
    </row>
    <row r="152" spans="1:16" x14ac:dyDescent="0.2">
      <c r="A152" s="1">
        <v>37</v>
      </c>
      <c r="B152" s="1" t="s">
        <v>48</v>
      </c>
      <c r="C152" s="1" t="s">
        <v>197</v>
      </c>
      <c r="D152" s="1" t="s">
        <v>162</v>
      </c>
      <c r="E152" s="1" t="s">
        <v>158</v>
      </c>
      <c r="F152" s="38">
        <v>88.095238095238102</v>
      </c>
      <c r="G152" s="38">
        <v>8.3333333333333339</v>
      </c>
      <c r="H152" s="38">
        <v>2.3809523809523809</v>
      </c>
      <c r="I152" s="38">
        <v>1.1904761904761905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9">
        <v>100</v>
      </c>
    </row>
    <row r="153" spans="1:16" x14ac:dyDescent="0.2">
      <c r="A153" s="1">
        <v>37</v>
      </c>
      <c r="B153" s="37" t="s">
        <v>48</v>
      </c>
      <c r="C153" s="1" t="s">
        <v>197</v>
      </c>
      <c r="D153" s="2" t="s">
        <v>163</v>
      </c>
      <c r="E153" s="10" t="s">
        <v>11</v>
      </c>
      <c r="F153" s="11">
        <v>129</v>
      </c>
      <c r="G153" s="11">
        <v>45</v>
      </c>
      <c r="H153" s="11">
        <v>33</v>
      </c>
      <c r="I153" s="11">
        <v>36</v>
      </c>
      <c r="J153" s="11"/>
      <c r="K153" s="11"/>
      <c r="L153" s="11"/>
      <c r="M153" s="11"/>
      <c r="N153" s="11"/>
      <c r="O153" s="12">
        <v>243</v>
      </c>
    </row>
    <row r="154" spans="1:16" x14ac:dyDescent="0.2">
      <c r="A154" s="1">
        <v>37</v>
      </c>
      <c r="B154" s="38" t="s">
        <v>48</v>
      </c>
      <c r="C154" s="1" t="s">
        <v>197</v>
      </c>
      <c r="D154" s="2" t="s">
        <v>164</v>
      </c>
      <c r="E154" s="38" t="s">
        <v>159</v>
      </c>
      <c r="F154" s="38">
        <v>53.086419753086417</v>
      </c>
      <c r="G154" s="38">
        <v>18.518518518518519</v>
      </c>
      <c r="H154" s="38">
        <v>13.580246913580247</v>
      </c>
      <c r="I154" s="38">
        <v>14.814814814814815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  <c r="O154" s="39">
        <v>100</v>
      </c>
    </row>
    <row r="155" spans="1:16" x14ac:dyDescent="0.2">
      <c r="A155" s="1">
        <v>38</v>
      </c>
      <c r="B155" s="3" t="s">
        <v>49</v>
      </c>
      <c r="C155" s="3" t="s">
        <v>198</v>
      </c>
      <c r="D155" s="3" t="s">
        <v>161</v>
      </c>
      <c r="E155" s="3" t="s">
        <v>10</v>
      </c>
      <c r="F155" s="17">
        <v>236</v>
      </c>
      <c r="G155" s="17">
        <v>57</v>
      </c>
      <c r="H155" s="17">
        <v>48</v>
      </c>
      <c r="I155" s="17">
        <v>22</v>
      </c>
      <c r="J155" s="17">
        <v>8</v>
      </c>
      <c r="K155" s="17">
        <v>6</v>
      </c>
      <c r="L155" s="17">
        <v>4</v>
      </c>
      <c r="M155" s="17"/>
      <c r="N155" s="17">
        <v>1</v>
      </c>
      <c r="O155" s="18">
        <v>382</v>
      </c>
      <c r="P155" s="30"/>
    </row>
    <row r="156" spans="1:16" x14ac:dyDescent="0.2">
      <c r="A156" s="1">
        <v>38</v>
      </c>
      <c r="B156" s="1" t="s">
        <v>49</v>
      </c>
      <c r="C156" s="1" t="s">
        <v>198</v>
      </c>
      <c r="D156" s="1" t="s">
        <v>162</v>
      </c>
      <c r="E156" s="1" t="s">
        <v>158</v>
      </c>
      <c r="F156" s="38">
        <v>61.780104712041883</v>
      </c>
      <c r="G156" s="38">
        <v>14.921465968586388</v>
      </c>
      <c r="H156" s="38">
        <v>12.565445026178011</v>
      </c>
      <c r="I156" s="38">
        <v>5.7591623036649215</v>
      </c>
      <c r="J156" s="38">
        <v>2.0942408376963351</v>
      </c>
      <c r="K156" s="38">
        <v>1.5706806282722514</v>
      </c>
      <c r="L156" s="38">
        <v>1.0471204188481675</v>
      </c>
      <c r="M156" s="38">
        <v>0</v>
      </c>
      <c r="N156" s="38">
        <v>0.26178010471204188</v>
      </c>
      <c r="O156" s="39">
        <v>100</v>
      </c>
    </row>
    <row r="157" spans="1:16" x14ac:dyDescent="0.2">
      <c r="A157" s="1">
        <v>38</v>
      </c>
      <c r="B157" s="37" t="s">
        <v>49</v>
      </c>
      <c r="C157" s="1" t="s">
        <v>198</v>
      </c>
      <c r="D157" s="2" t="s">
        <v>163</v>
      </c>
      <c r="E157" s="10" t="s">
        <v>11</v>
      </c>
      <c r="F157" s="11">
        <v>394</v>
      </c>
      <c r="G157" s="11">
        <v>361</v>
      </c>
      <c r="H157" s="11">
        <v>641</v>
      </c>
      <c r="I157" s="11">
        <v>672</v>
      </c>
      <c r="J157" s="11">
        <v>529</v>
      </c>
      <c r="K157" s="11">
        <v>1033</v>
      </c>
      <c r="L157" s="11">
        <v>1408</v>
      </c>
      <c r="M157" s="11"/>
      <c r="N157" s="11">
        <v>1286</v>
      </c>
      <c r="O157" s="12">
        <v>6324</v>
      </c>
    </row>
    <row r="158" spans="1:16" x14ac:dyDescent="0.2">
      <c r="A158" s="1">
        <v>38</v>
      </c>
      <c r="B158" s="38" t="s">
        <v>49</v>
      </c>
      <c r="C158" s="1" t="s">
        <v>198</v>
      </c>
      <c r="D158" s="2" t="s">
        <v>164</v>
      </c>
      <c r="E158" s="38" t="s">
        <v>159</v>
      </c>
      <c r="F158" s="38">
        <v>6.2302340290955094</v>
      </c>
      <c r="G158" s="38">
        <v>5.7084123972169509</v>
      </c>
      <c r="H158" s="38">
        <v>10.135989879822898</v>
      </c>
      <c r="I158" s="38">
        <v>10.62618595825427</v>
      </c>
      <c r="J158" s="38">
        <v>8.3649588867805189</v>
      </c>
      <c r="K158" s="38">
        <v>16.334598355471222</v>
      </c>
      <c r="L158" s="38">
        <v>22.26438962681847</v>
      </c>
      <c r="M158" s="38">
        <v>0</v>
      </c>
      <c r="N158" s="38">
        <v>20.335230866540165</v>
      </c>
      <c r="O158" s="39">
        <v>100</v>
      </c>
    </row>
    <row r="159" spans="1:16" x14ac:dyDescent="0.2">
      <c r="A159" s="1">
        <v>39</v>
      </c>
      <c r="B159" s="3" t="s">
        <v>50</v>
      </c>
      <c r="C159" s="3" t="s">
        <v>199</v>
      </c>
      <c r="D159" s="3" t="s">
        <v>161</v>
      </c>
      <c r="E159" s="3" t="s">
        <v>10</v>
      </c>
      <c r="F159" s="17">
        <v>569</v>
      </c>
      <c r="G159" s="17">
        <v>166</v>
      </c>
      <c r="H159" s="17">
        <v>34</v>
      </c>
      <c r="I159" s="17">
        <v>6</v>
      </c>
      <c r="J159" s="17">
        <v>1</v>
      </c>
      <c r="K159" s="17">
        <v>2</v>
      </c>
      <c r="L159" s="17"/>
      <c r="M159" s="17"/>
      <c r="N159" s="17"/>
      <c r="O159" s="18">
        <v>778</v>
      </c>
    </row>
    <row r="160" spans="1:16" x14ac:dyDescent="0.2">
      <c r="A160" s="1">
        <v>39</v>
      </c>
      <c r="B160" s="1" t="s">
        <v>50</v>
      </c>
      <c r="C160" s="1" t="s">
        <v>199</v>
      </c>
      <c r="D160" s="1" t="s">
        <v>162</v>
      </c>
      <c r="E160" s="1" t="s">
        <v>158</v>
      </c>
      <c r="F160" s="38">
        <v>73.136246786632384</v>
      </c>
      <c r="G160" s="38">
        <v>21.336760925449873</v>
      </c>
      <c r="H160" s="38">
        <v>4.3701799485861184</v>
      </c>
      <c r="I160" s="38">
        <v>0.77120822622107965</v>
      </c>
      <c r="J160" s="38">
        <v>0.12853470437017994</v>
      </c>
      <c r="K160" s="38">
        <v>0.25706940874035988</v>
      </c>
      <c r="L160" s="38">
        <v>0</v>
      </c>
      <c r="M160" s="38">
        <v>0</v>
      </c>
      <c r="N160" s="38">
        <v>0</v>
      </c>
      <c r="O160" s="39">
        <v>100</v>
      </c>
    </row>
    <row r="161" spans="1:15" x14ac:dyDescent="0.2">
      <c r="A161" s="1">
        <v>39</v>
      </c>
      <c r="B161" s="37" t="s">
        <v>50</v>
      </c>
      <c r="C161" s="1" t="s">
        <v>199</v>
      </c>
      <c r="D161" s="2" t="s">
        <v>163</v>
      </c>
      <c r="E161" s="10" t="s">
        <v>11</v>
      </c>
      <c r="F161" s="11">
        <v>1374</v>
      </c>
      <c r="G161" s="11">
        <v>1028</v>
      </c>
      <c r="H161" s="11">
        <v>431</v>
      </c>
      <c r="I161" s="11">
        <v>200</v>
      </c>
      <c r="J161" s="11">
        <v>64</v>
      </c>
      <c r="K161" s="11">
        <v>226</v>
      </c>
      <c r="L161" s="11"/>
      <c r="M161" s="11"/>
      <c r="N161" s="11"/>
      <c r="O161" s="12">
        <v>3323</v>
      </c>
    </row>
    <row r="162" spans="1:15" x14ac:dyDescent="0.2">
      <c r="A162" s="1">
        <v>39</v>
      </c>
      <c r="B162" s="38" t="s">
        <v>50</v>
      </c>
      <c r="C162" s="1" t="s">
        <v>199</v>
      </c>
      <c r="D162" s="2" t="s">
        <v>164</v>
      </c>
      <c r="E162" s="38" t="s">
        <v>159</v>
      </c>
      <c r="F162" s="38">
        <v>41.348179356003612</v>
      </c>
      <c r="G162" s="38">
        <v>30.935901294011437</v>
      </c>
      <c r="H162" s="38">
        <v>12.970207643695456</v>
      </c>
      <c r="I162" s="38">
        <v>6.0186578393018353</v>
      </c>
      <c r="J162" s="38">
        <v>1.9259705085765875</v>
      </c>
      <c r="K162" s="38">
        <v>6.8010833584110744</v>
      </c>
      <c r="L162" s="38">
        <v>0</v>
      </c>
      <c r="M162" s="38">
        <v>0</v>
      </c>
      <c r="N162" s="38">
        <v>0</v>
      </c>
      <c r="O162" s="39">
        <v>100</v>
      </c>
    </row>
    <row r="163" spans="1:15" x14ac:dyDescent="0.2">
      <c r="A163" s="1">
        <v>40</v>
      </c>
      <c r="B163" s="3" t="s">
        <v>51</v>
      </c>
      <c r="C163" s="3" t="s">
        <v>200</v>
      </c>
      <c r="D163" s="3" t="s">
        <v>161</v>
      </c>
      <c r="E163" s="3" t="s">
        <v>10</v>
      </c>
      <c r="F163" s="17">
        <v>42</v>
      </c>
      <c r="G163" s="17">
        <v>13</v>
      </c>
      <c r="H163" s="17">
        <v>8</v>
      </c>
      <c r="I163" s="17">
        <v>4</v>
      </c>
      <c r="J163" s="17">
        <v>1</v>
      </c>
      <c r="K163" s="17">
        <v>2</v>
      </c>
      <c r="L163" s="17">
        <v>1</v>
      </c>
      <c r="M163" s="17"/>
      <c r="N163" s="17"/>
      <c r="O163" s="18">
        <v>71</v>
      </c>
    </row>
    <row r="164" spans="1:15" x14ac:dyDescent="0.2">
      <c r="A164" s="1">
        <v>40</v>
      </c>
      <c r="B164" s="1" t="s">
        <v>51</v>
      </c>
      <c r="C164" s="1" t="s">
        <v>200</v>
      </c>
      <c r="D164" s="1" t="s">
        <v>162</v>
      </c>
      <c r="E164" s="1" t="s">
        <v>158</v>
      </c>
      <c r="F164" s="38">
        <v>59.154929577464792</v>
      </c>
      <c r="G164" s="38">
        <v>18.309859154929576</v>
      </c>
      <c r="H164" s="38">
        <v>11.267605633802816</v>
      </c>
      <c r="I164" s="38">
        <v>5.6338028169014081</v>
      </c>
      <c r="J164" s="38">
        <v>1.408450704225352</v>
      </c>
      <c r="K164" s="38">
        <v>2.816901408450704</v>
      </c>
      <c r="L164" s="38">
        <v>1.408450704225352</v>
      </c>
      <c r="M164" s="38">
        <v>0</v>
      </c>
      <c r="N164" s="38">
        <v>0</v>
      </c>
      <c r="O164" s="39">
        <v>100</v>
      </c>
    </row>
    <row r="165" spans="1:15" x14ac:dyDescent="0.2">
      <c r="A165" s="1">
        <v>40</v>
      </c>
      <c r="B165" s="37" t="s">
        <v>51</v>
      </c>
      <c r="C165" s="1" t="s">
        <v>200</v>
      </c>
      <c r="D165" s="2" t="s">
        <v>163</v>
      </c>
      <c r="E165" s="10" t="s">
        <v>11</v>
      </c>
      <c r="F165" s="11">
        <v>78</v>
      </c>
      <c r="G165" s="11">
        <v>89</v>
      </c>
      <c r="H165" s="11">
        <v>114</v>
      </c>
      <c r="I165" s="11">
        <v>116</v>
      </c>
      <c r="J165" s="11">
        <v>57</v>
      </c>
      <c r="K165" s="11">
        <v>355</v>
      </c>
      <c r="L165" s="11">
        <v>319</v>
      </c>
      <c r="M165" s="11"/>
      <c r="N165" s="11"/>
      <c r="O165" s="12">
        <v>1128</v>
      </c>
    </row>
    <row r="166" spans="1:15" x14ac:dyDescent="0.2">
      <c r="A166" s="1">
        <v>40</v>
      </c>
      <c r="B166" s="38" t="s">
        <v>51</v>
      </c>
      <c r="C166" s="1" t="s">
        <v>200</v>
      </c>
      <c r="D166" s="2" t="s">
        <v>164</v>
      </c>
      <c r="E166" s="38" t="s">
        <v>159</v>
      </c>
      <c r="F166" s="38">
        <v>6.9148936170212769</v>
      </c>
      <c r="G166" s="38">
        <v>7.8900709219858154</v>
      </c>
      <c r="H166" s="38">
        <v>10.106382978723405</v>
      </c>
      <c r="I166" s="38">
        <v>10.283687943262411</v>
      </c>
      <c r="J166" s="38">
        <v>5.0531914893617023</v>
      </c>
      <c r="K166" s="38">
        <v>31.471631205673759</v>
      </c>
      <c r="L166" s="38">
        <v>28.280141843971631</v>
      </c>
      <c r="M166" s="38">
        <v>0</v>
      </c>
      <c r="N166" s="38">
        <v>0</v>
      </c>
      <c r="O166" s="39">
        <v>100</v>
      </c>
    </row>
    <row r="167" spans="1:15" x14ac:dyDescent="0.2">
      <c r="A167" s="1">
        <v>41</v>
      </c>
      <c r="B167" s="3" t="s">
        <v>52</v>
      </c>
      <c r="C167" s="3" t="s">
        <v>201</v>
      </c>
      <c r="D167" s="3" t="s">
        <v>161</v>
      </c>
      <c r="E167" s="3" t="s">
        <v>10</v>
      </c>
      <c r="F167" s="17">
        <v>101</v>
      </c>
      <c r="G167" s="17">
        <v>49</v>
      </c>
      <c r="H167" s="17">
        <v>4</v>
      </c>
      <c r="I167" s="17"/>
      <c r="J167" s="17"/>
      <c r="K167" s="17"/>
      <c r="L167" s="17"/>
      <c r="M167" s="17"/>
      <c r="N167" s="17"/>
      <c r="O167" s="18">
        <v>154</v>
      </c>
    </row>
    <row r="168" spans="1:15" x14ac:dyDescent="0.2">
      <c r="A168" s="1">
        <v>41</v>
      </c>
      <c r="B168" s="1" t="s">
        <v>52</v>
      </c>
      <c r="C168" s="1" t="s">
        <v>201</v>
      </c>
      <c r="D168" s="1" t="s">
        <v>162</v>
      </c>
      <c r="E168" s="1" t="s">
        <v>158</v>
      </c>
      <c r="F168" s="38">
        <v>65.584415584415581</v>
      </c>
      <c r="G168" s="38">
        <v>31.818181818181817</v>
      </c>
      <c r="H168" s="38">
        <v>2.5974025974025974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  <c r="O168" s="39">
        <v>100</v>
      </c>
    </row>
    <row r="169" spans="1:15" x14ac:dyDescent="0.2">
      <c r="A169" s="1">
        <v>41</v>
      </c>
      <c r="B169" s="37" t="s">
        <v>52</v>
      </c>
      <c r="C169" s="1" t="s">
        <v>201</v>
      </c>
      <c r="D169" s="2" t="s">
        <v>163</v>
      </c>
      <c r="E169" s="10" t="s">
        <v>11</v>
      </c>
      <c r="F169" s="11">
        <v>261</v>
      </c>
      <c r="G169" s="11">
        <v>285</v>
      </c>
      <c r="H169" s="11">
        <v>52</v>
      </c>
      <c r="I169" s="11"/>
      <c r="J169" s="11"/>
      <c r="K169" s="11"/>
      <c r="L169" s="11"/>
      <c r="M169" s="11"/>
      <c r="N169" s="11"/>
      <c r="O169" s="12">
        <v>598</v>
      </c>
    </row>
    <row r="170" spans="1:15" x14ac:dyDescent="0.2">
      <c r="A170" s="1">
        <v>41</v>
      </c>
      <c r="B170" s="38" t="s">
        <v>52</v>
      </c>
      <c r="C170" s="1" t="s">
        <v>201</v>
      </c>
      <c r="D170" s="2" t="s">
        <v>164</v>
      </c>
      <c r="E170" s="38" t="s">
        <v>159</v>
      </c>
      <c r="F170" s="38">
        <v>43.645484949832777</v>
      </c>
      <c r="G170" s="38">
        <v>47.658862876254183</v>
      </c>
      <c r="H170" s="38">
        <v>8.695652173913043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9">
        <v>100</v>
      </c>
    </row>
    <row r="171" spans="1:15" x14ac:dyDescent="0.2">
      <c r="A171" s="1">
        <v>42</v>
      </c>
      <c r="B171" s="3" t="s">
        <v>53</v>
      </c>
      <c r="C171" s="3" t="s">
        <v>202</v>
      </c>
      <c r="D171" s="3" t="s">
        <v>161</v>
      </c>
      <c r="E171" s="3" t="s">
        <v>10</v>
      </c>
      <c r="F171" s="17">
        <v>42</v>
      </c>
      <c r="G171" s="17">
        <v>9</v>
      </c>
      <c r="H171" s="17">
        <v>11</v>
      </c>
      <c r="I171" s="17">
        <v>1</v>
      </c>
      <c r="J171" s="17"/>
      <c r="K171" s="17"/>
      <c r="L171" s="17"/>
      <c r="M171" s="17"/>
      <c r="N171" s="17"/>
      <c r="O171" s="18">
        <v>63</v>
      </c>
    </row>
    <row r="172" spans="1:15" x14ac:dyDescent="0.2">
      <c r="A172" s="1">
        <v>42</v>
      </c>
      <c r="B172" s="1" t="s">
        <v>53</v>
      </c>
      <c r="C172" s="1" t="s">
        <v>202</v>
      </c>
      <c r="D172" s="1" t="s">
        <v>162</v>
      </c>
      <c r="E172" s="1" t="s">
        <v>158</v>
      </c>
      <c r="F172" s="38">
        <v>66.666666666666671</v>
      </c>
      <c r="G172" s="38">
        <v>14.285714285714286</v>
      </c>
      <c r="H172" s="38">
        <v>17.460317460317459</v>
      </c>
      <c r="I172" s="38">
        <v>1.5873015873015872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9">
        <v>100</v>
      </c>
    </row>
    <row r="173" spans="1:15" x14ac:dyDescent="0.2">
      <c r="A173" s="1">
        <v>42</v>
      </c>
      <c r="B173" s="37" t="s">
        <v>53</v>
      </c>
      <c r="C173" s="1" t="s">
        <v>202</v>
      </c>
      <c r="D173" s="2" t="s">
        <v>163</v>
      </c>
      <c r="E173" s="10" t="s">
        <v>11</v>
      </c>
      <c r="F173" s="11">
        <v>75</v>
      </c>
      <c r="G173" s="11">
        <v>65</v>
      </c>
      <c r="H173" s="11">
        <v>137</v>
      </c>
      <c r="I173" s="11">
        <v>20</v>
      </c>
      <c r="J173" s="11"/>
      <c r="K173" s="11"/>
      <c r="L173" s="11"/>
      <c r="M173" s="11"/>
      <c r="N173" s="11"/>
      <c r="O173" s="12">
        <v>297</v>
      </c>
    </row>
    <row r="174" spans="1:15" x14ac:dyDescent="0.2">
      <c r="A174" s="1">
        <v>42</v>
      </c>
      <c r="B174" s="38" t="s">
        <v>53</v>
      </c>
      <c r="C174" s="1" t="s">
        <v>202</v>
      </c>
      <c r="D174" s="2" t="s">
        <v>164</v>
      </c>
      <c r="E174" s="38" t="s">
        <v>159</v>
      </c>
      <c r="F174" s="38">
        <v>25.252525252525253</v>
      </c>
      <c r="G174" s="38">
        <v>21.885521885521886</v>
      </c>
      <c r="H174" s="38">
        <v>46.127946127946124</v>
      </c>
      <c r="I174" s="38">
        <v>6.7340067340067344</v>
      </c>
      <c r="J174" s="38">
        <v>0</v>
      </c>
      <c r="K174" s="38">
        <v>0</v>
      </c>
      <c r="L174" s="38">
        <v>0</v>
      </c>
      <c r="M174" s="38">
        <v>0</v>
      </c>
      <c r="N174" s="38">
        <v>0</v>
      </c>
      <c r="O174" s="39">
        <v>100</v>
      </c>
    </row>
    <row r="175" spans="1:15" x14ac:dyDescent="0.2">
      <c r="A175" s="1">
        <v>43</v>
      </c>
      <c r="B175" s="3" t="s">
        <v>54</v>
      </c>
      <c r="C175" s="3" t="s">
        <v>308</v>
      </c>
      <c r="D175" s="3" t="s">
        <v>161</v>
      </c>
      <c r="E175" s="3" t="s">
        <v>10</v>
      </c>
      <c r="F175" s="17">
        <v>92</v>
      </c>
      <c r="G175" s="17">
        <v>44</v>
      </c>
      <c r="H175" s="17">
        <v>17</v>
      </c>
      <c r="I175" s="17">
        <v>6</v>
      </c>
      <c r="J175" s="17">
        <v>4</v>
      </c>
      <c r="K175" s="17"/>
      <c r="L175" s="17"/>
      <c r="M175" s="17"/>
      <c r="N175" s="17"/>
      <c r="O175" s="18">
        <v>163</v>
      </c>
    </row>
    <row r="176" spans="1:15" x14ac:dyDescent="0.2">
      <c r="A176" s="1">
        <v>43</v>
      </c>
      <c r="B176" s="1" t="s">
        <v>54</v>
      </c>
      <c r="C176" s="1" t="s">
        <v>308</v>
      </c>
      <c r="D176" s="1" t="s">
        <v>162</v>
      </c>
      <c r="E176" s="1" t="s">
        <v>158</v>
      </c>
      <c r="F176" s="38">
        <v>56.441717791411044</v>
      </c>
      <c r="G176" s="38">
        <v>26.993865030674847</v>
      </c>
      <c r="H176" s="38">
        <v>10.429447852760736</v>
      </c>
      <c r="I176" s="38">
        <v>3.6809815950920246</v>
      </c>
      <c r="J176" s="38">
        <v>2.4539877300613497</v>
      </c>
      <c r="K176" s="38">
        <v>0</v>
      </c>
      <c r="L176" s="38">
        <v>0</v>
      </c>
      <c r="M176" s="38">
        <v>0</v>
      </c>
      <c r="N176" s="38">
        <v>0</v>
      </c>
      <c r="O176" s="39">
        <v>100</v>
      </c>
    </row>
    <row r="177" spans="1:15" x14ac:dyDescent="0.2">
      <c r="A177" s="1">
        <v>43</v>
      </c>
      <c r="B177" s="37" t="s">
        <v>54</v>
      </c>
      <c r="C177" s="1" t="s">
        <v>308</v>
      </c>
      <c r="D177" s="2" t="s">
        <v>163</v>
      </c>
      <c r="E177" s="10" t="s">
        <v>11</v>
      </c>
      <c r="F177" s="11">
        <v>206</v>
      </c>
      <c r="G177" s="11">
        <v>264</v>
      </c>
      <c r="H177" s="11">
        <v>223</v>
      </c>
      <c r="I177" s="11">
        <v>182</v>
      </c>
      <c r="J177" s="11">
        <v>259</v>
      </c>
      <c r="K177" s="11"/>
      <c r="L177" s="11"/>
      <c r="M177" s="11"/>
      <c r="N177" s="11"/>
      <c r="O177" s="12">
        <v>1134</v>
      </c>
    </row>
    <row r="178" spans="1:15" x14ac:dyDescent="0.2">
      <c r="A178" s="1">
        <v>43</v>
      </c>
      <c r="B178" s="38" t="s">
        <v>54</v>
      </c>
      <c r="C178" s="1" t="s">
        <v>308</v>
      </c>
      <c r="D178" s="2" t="s">
        <v>164</v>
      </c>
      <c r="E178" s="38" t="s">
        <v>159</v>
      </c>
      <c r="F178" s="38">
        <v>18.1657848324515</v>
      </c>
      <c r="G178" s="38">
        <v>23.280423280423282</v>
      </c>
      <c r="H178" s="38">
        <v>19.664902998236332</v>
      </c>
      <c r="I178" s="38">
        <v>16.049382716049383</v>
      </c>
      <c r="J178" s="38">
        <v>22.839506172839506</v>
      </c>
      <c r="K178" s="38">
        <v>0</v>
      </c>
      <c r="L178" s="38">
        <v>0</v>
      </c>
      <c r="M178" s="38">
        <v>0</v>
      </c>
      <c r="N178" s="38">
        <v>0</v>
      </c>
      <c r="O178" s="39">
        <v>100</v>
      </c>
    </row>
    <row r="179" spans="1:15" x14ac:dyDescent="0.2">
      <c r="A179" s="1">
        <v>44</v>
      </c>
      <c r="B179" s="3" t="s">
        <v>55</v>
      </c>
      <c r="C179" s="3" t="s">
        <v>203</v>
      </c>
      <c r="D179" s="3" t="s">
        <v>161</v>
      </c>
      <c r="E179" s="3" t="s">
        <v>10</v>
      </c>
      <c r="F179" s="17">
        <v>35</v>
      </c>
      <c r="G179" s="17">
        <v>22</v>
      </c>
      <c r="H179" s="17">
        <v>11</v>
      </c>
      <c r="I179" s="17">
        <v>2</v>
      </c>
      <c r="J179" s="17"/>
      <c r="K179" s="17"/>
      <c r="L179" s="17"/>
      <c r="M179" s="17"/>
      <c r="N179" s="17"/>
      <c r="O179" s="18">
        <v>70</v>
      </c>
    </row>
    <row r="180" spans="1:15" x14ac:dyDescent="0.2">
      <c r="A180" s="1">
        <v>44</v>
      </c>
      <c r="B180" s="1" t="s">
        <v>55</v>
      </c>
      <c r="C180" s="1" t="s">
        <v>203</v>
      </c>
      <c r="D180" s="1" t="s">
        <v>162</v>
      </c>
      <c r="E180" s="1" t="s">
        <v>158</v>
      </c>
      <c r="F180" s="38">
        <v>50</v>
      </c>
      <c r="G180" s="38">
        <v>31.428571428571427</v>
      </c>
      <c r="H180" s="38">
        <v>15.714285714285714</v>
      </c>
      <c r="I180" s="38">
        <v>2.8571428571428572</v>
      </c>
      <c r="J180" s="38">
        <v>0</v>
      </c>
      <c r="K180" s="38">
        <v>0</v>
      </c>
      <c r="L180" s="38">
        <v>0</v>
      </c>
      <c r="M180" s="38">
        <v>0</v>
      </c>
      <c r="N180" s="38">
        <v>0</v>
      </c>
      <c r="O180" s="39">
        <v>100</v>
      </c>
    </row>
    <row r="181" spans="1:15" x14ac:dyDescent="0.2">
      <c r="A181" s="1">
        <v>44</v>
      </c>
      <c r="B181" s="37" t="s">
        <v>55</v>
      </c>
      <c r="C181" s="1" t="s">
        <v>203</v>
      </c>
      <c r="D181" s="2" t="s">
        <v>163</v>
      </c>
      <c r="E181" s="10" t="s">
        <v>11</v>
      </c>
      <c r="F181" s="11">
        <v>74</v>
      </c>
      <c r="G181" s="11">
        <v>140</v>
      </c>
      <c r="H181" s="11">
        <v>142</v>
      </c>
      <c r="I181" s="11">
        <v>48</v>
      </c>
      <c r="J181" s="11"/>
      <c r="K181" s="11"/>
      <c r="L181" s="11"/>
      <c r="M181" s="11"/>
      <c r="N181" s="11"/>
      <c r="O181" s="12">
        <v>404</v>
      </c>
    </row>
    <row r="182" spans="1:15" x14ac:dyDescent="0.2">
      <c r="A182" s="1">
        <v>44</v>
      </c>
      <c r="B182" s="38" t="s">
        <v>55</v>
      </c>
      <c r="C182" s="1" t="s">
        <v>203</v>
      </c>
      <c r="D182" s="2" t="s">
        <v>164</v>
      </c>
      <c r="E182" s="38" t="s">
        <v>159</v>
      </c>
      <c r="F182" s="38">
        <v>18.316831683168317</v>
      </c>
      <c r="G182" s="38">
        <v>34.653465346534652</v>
      </c>
      <c r="H182" s="38">
        <v>35.148514851485146</v>
      </c>
      <c r="I182" s="38">
        <v>11.881188118811881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9">
        <v>100</v>
      </c>
    </row>
    <row r="183" spans="1:15" x14ac:dyDescent="0.2">
      <c r="A183" s="1">
        <v>45</v>
      </c>
      <c r="B183" s="3" t="s">
        <v>56</v>
      </c>
      <c r="C183" s="3" t="s">
        <v>309</v>
      </c>
      <c r="D183" s="3" t="s">
        <v>161</v>
      </c>
      <c r="E183" s="3" t="s">
        <v>10</v>
      </c>
      <c r="F183" s="17">
        <v>761</v>
      </c>
      <c r="G183" s="17">
        <v>91</v>
      </c>
      <c r="H183" s="17">
        <v>53</v>
      </c>
      <c r="I183" s="17">
        <v>32</v>
      </c>
      <c r="J183" s="17">
        <v>20</v>
      </c>
      <c r="K183" s="17">
        <v>19</v>
      </c>
      <c r="L183" s="17">
        <v>4</v>
      </c>
      <c r="M183" s="17"/>
      <c r="N183" s="17">
        <v>2</v>
      </c>
      <c r="O183" s="18">
        <v>982</v>
      </c>
    </row>
    <row r="184" spans="1:15" x14ac:dyDescent="0.2">
      <c r="A184" s="1">
        <v>45</v>
      </c>
      <c r="B184" s="1" t="s">
        <v>56</v>
      </c>
      <c r="C184" s="1" t="s">
        <v>309</v>
      </c>
      <c r="D184" s="1" t="s">
        <v>162</v>
      </c>
      <c r="E184" s="1" t="s">
        <v>158</v>
      </c>
      <c r="F184" s="38">
        <v>77.494908350305494</v>
      </c>
      <c r="G184" s="38">
        <v>9.2668024439918533</v>
      </c>
      <c r="H184" s="38">
        <v>5.3971486761710796</v>
      </c>
      <c r="I184" s="38">
        <v>3.258655804480652</v>
      </c>
      <c r="J184" s="38">
        <v>2.0366598778004072</v>
      </c>
      <c r="K184" s="38">
        <v>1.934826883910387</v>
      </c>
      <c r="L184" s="38">
        <v>0.40733197556008149</v>
      </c>
      <c r="M184" s="38">
        <v>0</v>
      </c>
      <c r="N184" s="38">
        <v>0.20366598778004075</v>
      </c>
      <c r="O184" s="39">
        <v>100</v>
      </c>
    </row>
    <row r="185" spans="1:15" x14ac:dyDescent="0.2">
      <c r="A185" s="1">
        <v>45</v>
      </c>
      <c r="B185" s="37" t="s">
        <v>56</v>
      </c>
      <c r="C185" s="1" t="s">
        <v>309</v>
      </c>
      <c r="D185" s="2" t="s">
        <v>163</v>
      </c>
      <c r="E185" s="10" t="s">
        <v>11</v>
      </c>
      <c r="F185" s="11">
        <v>1215</v>
      </c>
      <c r="G185" s="11">
        <v>591</v>
      </c>
      <c r="H185" s="11">
        <v>718</v>
      </c>
      <c r="I185" s="11">
        <v>967</v>
      </c>
      <c r="J185" s="11">
        <v>1425</v>
      </c>
      <c r="K185" s="11">
        <v>2969</v>
      </c>
      <c r="L185" s="11">
        <v>1225</v>
      </c>
      <c r="M185" s="11"/>
      <c r="N185" s="11">
        <v>5920</v>
      </c>
      <c r="O185" s="12">
        <v>15030</v>
      </c>
    </row>
    <row r="186" spans="1:15" x14ac:dyDescent="0.2">
      <c r="A186" s="1">
        <v>45</v>
      </c>
      <c r="B186" s="38" t="s">
        <v>56</v>
      </c>
      <c r="C186" s="1" t="s">
        <v>309</v>
      </c>
      <c r="D186" s="2" t="s">
        <v>164</v>
      </c>
      <c r="E186" s="38" t="s">
        <v>159</v>
      </c>
      <c r="F186" s="38">
        <v>8.0838323353293422</v>
      </c>
      <c r="G186" s="38">
        <v>3.9321357285429142</v>
      </c>
      <c r="H186" s="38">
        <v>4.7771124417831006</v>
      </c>
      <c r="I186" s="38">
        <v>6.4337990685296074</v>
      </c>
      <c r="J186" s="38">
        <v>9.4810379241516962</v>
      </c>
      <c r="K186" s="38">
        <v>19.753825681969396</v>
      </c>
      <c r="L186" s="38">
        <v>8.1503659347970725</v>
      </c>
      <c r="M186" s="38">
        <v>0</v>
      </c>
      <c r="N186" s="38">
        <v>39.387890884896876</v>
      </c>
      <c r="O186" s="39">
        <v>100</v>
      </c>
    </row>
    <row r="187" spans="1:15" x14ac:dyDescent="0.2">
      <c r="A187" s="1">
        <v>46</v>
      </c>
      <c r="B187" s="3" t="s">
        <v>57</v>
      </c>
      <c r="C187" s="3" t="s">
        <v>204</v>
      </c>
      <c r="D187" s="3" t="s">
        <v>161</v>
      </c>
      <c r="E187" s="3" t="s">
        <v>10</v>
      </c>
      <c r="F187" s="17">
        <v>2</v>
      </c>
      <c r="G187" s="17">
        <v>1</v>
      </c>
      <c r="H187" s="17">
        <v>1</v>
      </c>
      <c r="I187" s="17">
        <v>1</v>
      </c>
      <c r="J187" s="17"/>
      <c r="K187" s="17">
        <v>1</v>
      </c>
      <c r="L187" s="17"/>
      <c r="M187" s="17"/>
      <c r="N187" s="17"/>
      <c r="O187" s="18">
        <v>6</v>
      </c>
    </row>
    <row r="188" spans="1:15" x14ac:dyDescent="0.2">
      <c r="A188" s="1">
        <v>46</v>
      </c>
      <c r="B188" s="1" t="s">
        <v>57</v>
      </c>
      <c r="C188" s="1" t="s">
        <v>204</v>
      </c>
      <c r="D188" s="1" t="s">
        <v>162</v>
      </c>
      <c r="E188" s="1" t="s">
        <v>158</v>
      </c>
      <c r="F188" s="38">
        <v>33.333333333333336</v>
      </c>
      <c r="G188" s="38">
        <v>16.666666666666668</v>
      </c>
      <c r="H188" s="38">
        <v>16.666666666666668</v>
      </c>
      <c r="I188" s="38">
        <v>16.666666666666668</v>
      </c>
      <c r="J188" s="38">
        <v>0</v>
      </c>
      <c r="K188" s="38">
        <v>16.666666666666668</v>
      </c>
      <c r="L188" s="38">
        <v>0</v>
      </c>
      <c r="M188" s="38">
        <v>0</v>
      </c>
      <c r="N188" s="38">
        <v>0</v>
      </c>
      <c r="O188" s="39">
        <v>100</v>
      </c>
    </row>
    <row r="189" spans="1:15" x14ac:dyDescent="0.2">
      <c r="A189" s="1">
        <v>46</v>
      </c>
      <c r="B189" s="37" t="s">
        <v>57</v>
      </c>
      <c r="C189" s="1" t="s">
        <v>204</v>
      </c>
      <c r="D189" s="2" t="s">
        <v>163</v>
      </c>
      <c r="E189" s="10" t="s">
        <v>11</v>
      </c>
      <c r="F189" s="11">
        <v>3</v>
      </c>
      <c r="G189" s="11">
        <v>8</v>
      </c>
      <c r="H189" s="11">
        <v>15</v>
      </c>
      <c r="I189" s="11">
        <v>44</v>
      </c>
      <c r="J189" s="11"/>
      <c r="K189" s="11">
        <v>131</v>
      </c>
      <c r="L189" s="11"/>
      <c r="M189" s="11"/>
      <c r="N189" s="11"/>
      <c r="O189" s="12">
        <v>201</v>
      </c>
    </row>
    <row r="190" spans="1:15" x14ac:dyDescent="0.2">
      <c r="A190" s="1">
        <v>46</v>
      </c>
      <c r="B190" s="38" t="s">
        <v>57</v>
      </c>
      <c r="C190" s="1" t="s">
        <v>204</v>
      </c>
      <c r="D190" s="2" t="s">
        <v>164</v>
      </c>
      <c r="E190" s="38" t="s">
        <v>159</v>
      </c>
      <c r="F190" s="38">
        <v>1.4925373134328359</v>
      </c>
      <c r="G190" s="38">
        <v>3.9800995024875623</v>
      </c>
      <c r="H190" s="38">
        <v>7.4626865671641793</v>
      </c>
      <c r="I190" s="38">
        <v>21.890547263681594</v>
      </c>
      <c r="J190" s="38">
        <v>0</v>
      </c>
      <c r="K190" s="38">
        <v>65.174129353233837</v>
      </c>
      <c r="L190" s="38">
        <v>0</v>
      </c>
      <c r="M190" s="38">
        <v>0</v>
      </c>
      <c r="N190" s="38">
        <v>0</v>
      </c>
      <c r="O190" s="39">
        <v>100</v>
      </c>
    </row>
    <row r="191" spans="1:15" x14ac:dyDescent="0.2">
      <c r="A191" s="1">
        <v>47</v>
      </c>
      <c r="B191" s="3" t="s">
        <v>58</v>
      </c>
      <c r="C191" s="3" t="s">
        <v>205</v>
      </c>
      <c r="D191" s="3" t="s">
        <v>161</v>
      </c>
      <c r="E191" s="3" t="s">
        <v>10</v>
      </c>
      <c r="F191" s="17"/>
      <c r="G191" s="17"/>
      <c r="H191" s="17">
        <v>2</v>
      </c>
      <c r="I191" s="17">
        <v>1</v>
      </c>
      <c r="J191" s="17">
        <v>1</v>
      </c>
      <c r="K191" s="17"/>
      <c r="L191" s="17"/>
      <c r="M191" s="17">
        <v>2</v>
      </c>
      <c r="N191" s="17"/>
      <c r="O191" s="18">
        <v>6</v>
      </c>
    </row>
    <row r="192" spans="1:15" x14ac:dyDescent="0.2">
      <c r="A192" s="1">
        <v>47</v>
      </c>
      <c r="B192" s="1" t="s">
        <v>58</v>
      </c>
      <c r="C192" s="1" t="s">
        <v>205</v>
      </c>
      <c r="D192" s="1" t="s">
        <v>162</v>
      </c>
      <c r="E192" s="1" t="s">
        <v>158</v>
      </c>
      <c r="F192" s="38">
        <v>0</v>
      </c>
      <c r="G192" s="38">
        <v>0</v>
      </c>
      <c r="H192" s="38">
        <v>33.333333333333336</v>
      </c>
      <c r="I192" s="38">
        <v>16.666666666666668</v>
      </c>
      <c r="J192" s="38">
        <v>16.666666666666668</v>
      </c>
      <c r="K192" s="38">
        <v>0</v>
      </c>
      <c r="L192" s="38">
        <v>0</v>
      </c>
      <c r="M192" s="38">
        <v>33.333333333333336</v>
      </c>
      <c r="N192" s="38">
        <v>0</v>
      </c>
      <c r="O192" s="39">
        <v>100</v>
      </c>
    </row>
    <row r="193" spans="1:15" x14ac:dyDescent="0.2">
      <c r="A193" s="1">
        <v>47</v>
      </c>
      <c r="B193" s="37" t="s">
        <v>58</v>
      </c>
      <c r="C193" s="1" t="s">
        <v>205</v>
      </c>
      <c r="D193" s="2" t="s">
        <v>163</v>
      </c>
      <c r="E193" s="10" t="s">
        <v>11</v>
      </c>
      <c r="F193" s="11"/>
      <c r="G193" s="11"/>
      <c r="H193" s="11">
        <v>23</v>
      </c>
      <c r="I193" s="11">
        <v>33</v>
      </c>
      <c r="J193" s="11">
        <v>51</v>
      </c>
      <c r="K193" s="11"/>
      <c r="L193" s="11"/>
      <c r="M193" s="11">
        <v>1719</v>
      </c>
      <c r="N193" s="11"/>
      <c r="O193" s="12">
        <v>1826</v>
      </c>
    </row>
    <row r="194" spans="1:15" x14ac:dyDescent="0.2">
      <c r="A194" s="1">
        <v>47</v>
      </c>
      <c r="B194" s="38" t="s">
        <v>58</v>
      </c>
      <c r="C194" s="1" t="s">
        <v>205</v>
      </c>
      <c r="D194" s="2" t="s">
        <v>164</v>
      </c>
      <c r="E194" s="38" t="s">
        <v>159</v>
      </c>
      <c r="F194" s="38">
        <v>0</v>
      </c>
      <c r="G194" s="38">
        <v>0</v>
      </c>
      <c r="H194" s="38">
        <v>1.2595837897042717</v>
      </c>
      <c r="I194" s="38">
        <v>1.8072289156626506</v>
      </c>
      <c r="J194" s="38">
        <v>2.7929901423877328</v>
      </c>
      <c r="K194" s="38">
        <v>0</v>
      </c>
      <c r="L194" s="38">
        <v>0</v>
      </c>
      <c r="M194" s="38">
        <v>94.140197152245349</v>
      </c>
      <c r="N194" s="38">
        <v>0</v>
      </c>
      <c r="O194" s="39">
        <v>100</v>
      </c>
    </row>
    <row r="195" spans="1:15" x14ac:dyDescent="0.2">
      <c r="A195" s="1">
        <v>48</v>
      </c>
      <c r="B195" s="3" t="s">
        <v>59</v>
      </c>
      <c r="C195" s="3" t="s">
        <v>206</v>
      </c>
      <c r="D195" s="3" t="s">
        <v>161</v>
      </c>
      <c r="E195" s="3" t="s">
        <v>10</v>
      </c>
      <c r="F195" s="17">
        <v>25</v>
      </c>
      <c r="G195" s="17">
        <v>5</v>
      </c>
      <c r="H195" s="17">
        <v>11</v>
      </c>
      <c r="I195" s="17">
        <v>14</v>
      </c>
      <c r="J195" s="17">
        <v>14</v>
      </c>
      <c r="K195" s="17">
        <v>10</v>
      </c>
      <c r="L195" s="17">
        <v>2</v>
      </c>
      <c r="M195" s="17"/>
      <c r="N195" s="17"/>
      <c r="O195" s="18">
        <v>81</v>
      </c>
    </row>
    <row r="196" spans="1:15" x14ac:dyDescent="0.2">
      <c r="A196" s="1">
        <v>48</v>
      </c>
      <c r="B196" s="1" t="s">
        <v>59</v>
      </c>
      <c r="C196" s="1" t="s">
        <v>206</v>
      </c>
      <c r="D196" s="1" t="s">
        <v>162</v>
      </c>
      <c r="E196" s="1" t="s">
        <v>158</v>
      </c>
      <c r="F196" s="38">
        <v>30.864197530864196</v>
      </c>
      <c r="G196" s="38">
        <v>6.1728395061728394</v>
      </c>
      <c r="H196" s="38">
        <v>13.580246913580247</v>
      </c>
      <c r="I196" s="38">
        <v>17.283950617283949</v>
      </c>
      <c r="J196" s="38">
        <v>17.283950617283949</v>
      </c>
      <c r="K196" s="38">
        <v>12.345679012345679</v>
      </c>
      <c r="L196" s="38">
        <v>2.4691358024691357</v>
      </c>
      <c r="M196" s="38">
        <v>0</v>
      </c>
      <c r="N196" s="38">
        <v>0</v>
      </c>
      <c r="O196" s="39">
        <v>100</v>
      </c>
    </row>
    <row r="197" spans="1:15" x14ac:dyDescent="0.2">
      <c r="A197" s="1">
        <v>48</v>
      </c>
      <c r="B197" s="37" t="s">
        <v>59</v>
      </c>
      <c r="C197" s="1" t="s">
        <v>206</v>
      </c>
      <c r="D197" s="2" t="s">
        <v>163</v>
      </c>
      <c r="E197" s="10" t="s">
        <v>11</v>
      </c>
      <c r="F197" s="11">
        <v>62</v>
      </c>
      <c r="G197" s="11">
        <v>35</v>
      </c>
      <c r="H197" s="11">
        <v>155</v>
      </c>
      <c r="I197" s="11">
        <v>430</v>
      </c>
      <c r="J197" s="11">
        <v>932</v>
      </c>
      <c r="K197" s="11">
        <v>1655</v>
      </c>
      <c r="L197" s="11">
        <v>698</v>
      </c>
      <c r="M197" s="11"/>
      <c r="N197" s="11"/>
      <c r="O197" s="12">
        <v>3967</v>
      </c>
    </row>
    <row r="198" spans="1:15" x14ac:dyDescent="0.2">
      <c r="A198" s="1">
        <v>48</v>
      </c>
      <c r="B198" s="38" t="s">
        <v>59</v>
      </c>
      <c r="C198" s="1" t="s">
        <v>206</v>
      </c>
      <c r="D198" s="2" t="s">
        <v>164</v>
      </c>
      <c r="E198" s="38" t="s">
        <v>159</v>
      </c>
      <c r="F198" s="38">
        <v>1.5628938744643308</v>
      </c>
      <c r="G198" s="38">
        <v>0.88227880010083182</v>
      </c>
      <c r="H198" s="38">
        <v>3.9072346861608267</v>
      </c>
      <c r="I198" s="38">
        <v>10.839425258381649</v>
      </c>
      <c r="J198" s="38">
        <v>23.493824048399294</v>
      </c>
      <c r="K198" s="38">
        <v>41.719183261910764</v>
      </c>
      <c r="L198" s="38">
        <v>17.595160070582303</v>
      </c>
      <c r="M198" s="38">
        <v>0</v>
      </c>
      <c r="N198" s="38">
        <v>0</v>
      </c>
      <c r="O198" s="39">
        <v>100</v>
      </c>
    </row>
    <row r="199" spans="1:15" x14ac:dyDescent="0.2">
      <c r="A199" s="1">
        <v>49</v>
      </c>
      <c r="B199" s="3" t="s">
        <v>60</v>
      </c>
      <c r="C199" s="3" t="s">
        <v>207</v>
      </c>
      <c r="D199" s="3" t="s">
        <v>161</v>
      </c>
      <c r="E199" s="3" t="s">
        <v>10</v>
      </c>
      <c r="F199" s="17">
        <v>3</v>
      </c>
      <c r="G199" s="17"/>
      <c r="H199" s="17"/>
      <c r="I199" s="17">
        <v>2</v>
      </c>
      <c r="J199" s="17">
        <v>2</v>
      </c>
      <c r="K199" s="17">
        <v>3</v>
      </c>
      <c r="L199" s="17">
        <v>1</v>
      </c>
      <c r="M199" s="17"/>
      <c r="N199" s="17"/>
      <c r="O199" s="18">
        <v>11</v>
      </c>
    </row>
    <row r="200" spans="1:15" x14ac:dyDescent="0.2">
      <c r="A200" s="1">
        <v>49</v>
      </c>
      <c r="B200" s="1" t="s">
        <v>60</v>
      </c>
      <c r="C200" s="1" t="s">
        <v>207</v>
      </c>
      <c r="D200" s="1" t="s">
        <v>162</v>
      </c>
      <c r="E200" s="1" t="s">
        <v>158</v>
      </c>
      <c r="F200" s="38">
        <v>27.272727272727273</v>
      </c>
      <c r="G200" s="38">
        <v>0</v>
      </c>
      <c r="H200" s="38">
        <v>0</v>
      </c>
      <c r="I200" s="38">
        <v>18.181818181818183</v>
      </c>
      <c r="J200" s="38">
        <v>18.181818181818183</v>
      </c>
      <c r="K200" s="38">
        <v>27.272727272727273</v>
      </c>
      <c r="L200" s="38">
        <v>9.0909090909090917</v>
      </c>
      <c r="M200" s="38">
        <v>0</v>
      </c>
      <c r="N200" s="38">
        <v>0</v>
      </c>
      <c r="O200" s="39">
        <v>100</v>
      </c>
    </row>
    <row r="201" spans="1:15" x14ac:dyDescent="0.2">
      <c r="A201" s="1">
        <v>49</v>
      </c>
      <c r="B201" s="37" t="s">
        <v>60</v>
      </c>
      <c r="C201" s="1" t="s">
        <v>207</v>
      </c>
      <c r="D201" s="2" t="s">
        <v>163</v>
      </c>
      <c r="E201" s="10" t="s">
        <v>11</v>
      </c>
      <c r="F201" s="11">
        <v>6</v>
      </c>
      <c r="G201" s="11"/>
      <c r="H201" s="11"/>
      <c r="I201" s="11">
        <v>77</v>
      </c>
      <c r="J201" s="11">
        <v>124</v>
      </c>
      <c r="K201" s="11">
        <v>570</v>
      </c>
      <c r="L201" s="11">
        <v>376</v>
      </c>
      <c r="M201" s="11"/>
      <c r="N201" s="11"/>
      <c r="O201" s="12">
        <v>1153</v>
      </c>
    </row>
    <row r="202" spans="1:15" x14ac:dyDescent="0.2">
      <c r="A202" s="1">
        <v>49</v>
      </c>
      <c r="B202" s="38" t="s">
        <v>60</v>
      </c>
      <c r="C202" s="1" t="s">
        <v>207</v>
      </c>
      <c r="D202" s="2" t="s">
        <v>164</v>
      </c>
      <c r="E202" s="38" t="s">
        <v>159</v>
      </c>
      <c r="F202" s="38">
        <v>0.52038161318300091</v>
      </c>
      <c r="G202" s="38">
        <v>0</v>
      </c>
      <c r="H202" s="38">
        <v>0</v>
      </c>
      <c r="I202" s="38">
        <v>6.6782307025151777</v>
      </c>
      <c r="J202" s="38">
        <v>10.75455333911535</v>
      </c>
      <c r="K202" s="38">
        <v>49.436253252385086</v>
      </c>
      <c r="L202" s="38">
        <v>32.61058109280139</v>
      </c>
      <c r="M202" s="38">
        <v>0</v>
      </c>
      <c r="N202" s="38">
        <v>0</v>
      </c>
      <c r="O202" s="39">
        <v>100</v>
      </c>
    </row>
    <row r="203" spans="1:15" x14ac:dyDescent="0.2">
      <c r="A203" s="1">
        <v>50</v>
      </c>
      <c r="B203" s="3" t="s">
        <v>61</v>
      </c>
      <c r="C203" s="3" t="s">
        <v>208</v>
      </c>
      <c r="D203" s="3" t="s">
        <v>161</v>
      </c>
      <c r="E203" s="3" t="s">
        <v>10</v>
      </c>
      <c r="F203" s="17">
        <v>21</v>
      </c>
      <c r="G203" s="17">
        <v>6</v>
      </c>
      <c r="H203" s="17">
        <v>11</v>
      </c>
      <c r="I203" s="17">
        <v>21</v>
      </c>
      <c r="J203" s="17">
        <v>15</v>
      </c>
      <c r="K203" s="17">
        <v>17</v>
      </c>
      <c r="L203" s="17">
        <v>8</v>
      </c>
      <c r="M203" s="17">
        <v>3</v>
      </c>
      <c r="N203" s="17"/>
      <c r="O203" s="18">
        <v>102</v>
      </c>
    </row>
    <row r="204" spans="1:15" x14ac:dyDescent="0.2">
      <c r="A204" s="1">
        <v>50</v>
      </c>
      <c r="B204" s="1" t="s">
        <v>61</v>
      </c>
      <c r="C204" s="1" t="s">
        <v>208</v>
      </c>
      <c r="D204" s="1" t="s">
        <v>162</v>
      </c>
      <c r="E204" s="1" t="s">
        <v>158</v>
      </c>
      <c r="F204" s="38">
        <v>20.588235294117649</v>
      </c>
      <c r="G204" s="38">
        <v>5.882352941176471</v>
      </c>
      <c r="H204" s="38">
        <v>10.784313725490197</v>
      </c>
      <c r="I204" s="38">
        <v>20.588235294117649</v>
      </c>
      <c r="J204" s="38">
        <v>14.705882352941176</v>
      </c>
      <c r="K204" s="38">
        <v>16.666666666666668</v>
      </c>
      <c r="L204" s="38">
        <v>7.8431372549019605</v>
      </c>
      <c r="M204" s="38">
        <v>2.9411764705882355</v>
      </c>
      <c r="N204" s="38">
        <v>0</v>
      </c>
      <c r="O204" s="39">
        <v>100</v>
      </c>
    </row>
    <row r="205" spans="1:15" x14ac:dyDescent="0.2">
      <c r="A205" s="1">
        <v>50</v>
      </c>
      <c r="B205" s="37" t="s">
        <v>61</v>
      </c>
      <c r="C205" s="1" t="s">
        <v>208</v>
      </c>
      <c r="D205" s="2" t="s">
        <v>163</v>
      </c>
      <c r="E205" s="10" t="s">
        <v>11</v>
      </c>
      <c r="F205" s="11">
        <v>42</v>
      </c>
      <c r="G205" s="11">
        <v>36</v>
      </c>
      <c r="H205" s="11">
        <v>162</v>
      </c>
      <c r="I205" s="11">
        <v>703</v>
      </c>
      <c r="J205" s="11">
        <v>1079</v>
      </c>
      <c r="K205" s="11">
        <v>2982</v>
      </c>
      <c r="L205" s="11">
        <v>2719</v>
      </c>
      <c r="M205" s="11">
        <v>2026</v>
      </c>
      <c r="N205" s="11"/>
      <c r="O205" s="12">
        <v>9749</v>
      </c>
    </row>
    <row r="206" spans="1:15" x14ac:dyDescent="0.2">
      <c r="A206" s="1">
        <v>50</v>
      </c>
      <c r="B206" s="38" t="s">
        <v>61</v>
      </c>
      <c r="C206" s="1" t="s">
        <v>208</v>
      </c>
      <c r="D206" s="2" t="s">
        <v>164</v>
      </c>
      <c r="E206" s="38" t="s">
        <v>159</v>
      </c>
      <c r="F206" s="38">
        <v>0.4308134167606934</v>
      </c>
      <c r="G206" s="38">
        <v>0.3692686429377372</v>
      </c>
      <c r="H206" s="38">
        <v>1.6617088932198174</v>
      </c>
      <c r="I206" s="38">
        <v>7.2109959995897013</v>
      </c>
      <c r="J206" s="38">
        <v>11.06780182582829</v>
      </c>
      <c r="K206" s="38">
        <v>30.587752590009231</v>
      </c>
      <c r="L206" s="38">
        <v>27.890040004102985</v>
      </c>
      <c r="M206" s="38">
        <v>20.781618627551545</v>
      </c>
      <c r="N206" s="38">
        <v>0</v>
      </c>
      <c r="O206" s="39">
        <v>100</v>
      </c>
    </row>
    <row r="207" spans="1:15" x14ac:dyDescent="0.2">
      <c r="A207" s="1">
        <v>51</v>
      </c>
      <c r="B207" s="3" t="s">
        <v>62</v>
      </c>
      <c r="C207" s="3" t="s">
        <v>209</v>
      </c>
      <c r="D207" s="3" t="s">
        <v>161</v>
      </c>
      <c r="E207" s="3" t="s">
        <v>10</v>
      </c>
      <c r="F207" s="17">
        <v>2</v>
      </c>
      <c r="G207" s="17">
        <v>1</v>
      </c>
      <c r="H207" s="17">
        <v>1</v>
      </c>
      <c r="I207" s="17"/>
      <c r="J207" s="17">
        <v>1</v>
      </c>
      <c r="K207" s="17">
        <v>2</v>
      </c>
      <c r="L207" s="17">
        <v>1</v>
      </c>
      <c r="M207" s="17">
        <v>1</v>
      </c>
      <c r="N207" s="17">
        <v>1</v>
      </c>
      <c r="O207" s="18">
        <v>10</v>
      </c>
    </row>
    <row r="208" spans="1:15" x14ac:dyDescent="0.2">
      <c r="A208" s="1">
        <v>51</v>
      </c>
      <c r="B208" s="1" t="s">
        <v>62</v>
      </c>
      <c r="C208" s="1" t="s">
        <v>209</v>
      </c>
      <c r="D208" s="1" t="s">
        <v>162</v>
      </c>
      <c r="E208" s="1" t="s">
        <v>158</v>
      </c>
      <c r="F208" s="38">
        <v>20</v>
      </c>
      <c r="G208" s="38">
        <v>10</v>
      </c>
      <c r="H208" s="38">
        <v>10</v>
      </c>
      <c r="I208" s="38">
        <v>0</v>
      </c>
      <c r="J208" s="38">
        <v>10</v>
      </c>
      <c r="K208" s="38">
        <v>20</v>
      </c>
      <c r="L208" s="38">
        <v>10</v>
      </c>
      <c r="M208" s="38">
        <v>10</v>
      </c>
      <c r="N208" s="38">
        <v>10</v>
      </c>
      <c r="O208" s="39">
        <v>100</v>
      </c>
    </row>
    <row r="209" spans="1:15" x14ac:dyDescent="0.2">
      <c r="A209" s="1">
        <v>51</v>
      </c>
      <c r="B209" s="37" t="s">
        <v>62</v>
      </c>
      <c r="C209" s="1" t="s">
        <v>209</v>
      </c>
      <c r="D209" s="2" t="s">
        <v>163</v>
      </c>
      <c r="E209" s="10" t="s">
        <v>11</v>
      </c>
      <c r="F209" s="11">
        <v>2</v>
      </c>
      <c r="G209" s="11">
        <v>7</v>
      </c>
      <c r="H209" s="11">
        <v>19</v>
      </c>
      <c r="I209" s="11"/>
      <c r="J209" s="11">
        <v>65</v>
      </c>
      <c r="K209" s="11">
        <v>267</v>
      </c>
      <c r="L209" s="11">
        <v>252</v>
      </c>
      <c r="M209" s="11">
        <v>650</v>
      </c>
      <c r="N209" s="11">
        <v>1239</v>
      </c>
      <c r="O209" s="12">
        <v>2501</v>
      </c>
    </row>
    <row r="210" spans="1:15" x14ac:dyDescent="0.2">
      <c r="A210" s="1">
        <v>51</v>
      </c>
      <c r="B210" s="38" t="s">
        <v>62</v>
      </c>
      <c r="C210" s="1" t="s">
        <v>209</v>
      </c>
      <c r="D210" s="2" t="s">
        <v>164</v>
      </c>
      <c r="E210" s="38" t="s">
        <v>159</v>
      </c>
      <c r="F210" s="38">
        <v>7.9968012794882054E-2</v>
      </c>
      <c r="G210" s="38">
        <v>0.27988804478208718</v>
      </c>
      <c r="H210" s="38">
        <v>0.75969612155137944</v>
      </c>
      <c r="I210" s="38">
        <v>0</v>
      </c>
      <c r="J210" s="38">
        <v>2.5989604158336665</v>
      </c>
      <c r="K210" s="38">
        <v>10.675729708116753</v>
      </c>
      <c r="L210" s="38">
        <v>10.075969612155138</v>
      </c>
      <c r="M210" s="38">
        <v>25.989604158336665</v>
      </c>
      <c r="N210" s="38">
        <v>49.540183926429428</v>
      </c>
      <c r="O210" s="39">
        <v>100</v>
      </c>
    </row>
    <row r="211" spans="1:15" x14ac:dyDescent="0.2">
      <c r="A211" s="1">
        <v>52</v>
      </c>
      <c r="B211" s="3" t="s">
        <v>63</v>
      </c>
      <c r="C211" s="3" t="s">
        <v>210</v>
      </c>
      <c r="D211" s="3" t="s">
        <v>161</v>
      </c>
      <c r="E211" s="3" t="s">
        <v>10</v>
      </c>
      <c r="F211" s="17">
        <v>2</v>
      </c>
      <c r="G211" s="17">
        <v>1</v>
      </c>
      <c r="H211" s="17">
        <v>3</v>
      </c>
      <c r="I211" s="17">
        <v>5</v>
      </c>
      <c r="J211" s="17">
        <v>4</v>
      </c>
      <c r="K211" s="17">
        <v>3</v>
      </c>
      <c r="L211" s="17">
        <v>1</v>
      </c>
      <c r="M211" s="17"/>
      <c r="N211" s="17"/>
      <c r="O211" s="18">
        <v>19</v>
      </c>
    </row>
    <row r="212" spans="1:15" x14ac:dyDescent="0.2">
      <c r="A212" s="1">
        <v>52</v>
      </c>
      <c r="B212" s="1" t="s">
        <v>63</v>
      </c>
      <c r="C212" s="1" t="s">
        <v>210</v>
      </c>
      <c r="D212" s="1" t="s">
        <v>162</v>
      </c>
      <c r="E212" s="1" t="s">
        <v>158</v>
      </c>
      <c r="F212" s="38">
        <v>10.526315789473685</v>
      </c>
      <c r="G212" s="38">
        <v>5.2631578947368425</v>
      </c>
      <c r="H212" s="38">
        <v>15.789473684210526</v>
      </c>
      <c r="I212" s="38">
        <v>26.315789473684209</v>
      </c>
      <c r="J212" s="38">
        <v>21.05263157894737</v>
      </c>
      <c r="K212" s="38">
        <v>15.789473684210526</v>
      </c>
      <c r="L212" s="38">
        <v>5.2631578947368425</v>
      </c>
      <c r="M212" s="38">
        <v>0</v>
      </c>
      <c r="N212" s="38">
        <v>0</v>
      </c>
      <c r="O212" s="39">
        <v>100</v>
      </c>
    </row>
    <row r="213" spans="1:15" x14ac:dyDescent="0.2">
      <c r="A213" s="1">
        <v>52</v>
      </c>
      <c r="B213" s="37" t="s">
        <v>63</v>
      </c>
      <c r="C213" s="1" t="s">
        <v>210</v>
      </c>
      <c r="D213" s="2" t="s">
        <v>163</v>
      </c>
      <c r="E213" s="10" t="s">
        <v>11</v>
      </c>
      <c r="F213" s="11">
        <v>2</v>
      </c>
      <c r="G213" s="11">
        <v>8</v>
      </c>
      <c r="H213" s="11">
        <v>45</v>
      </c>
      <c r="I213" s="11">
        <v>182</v>
      </c>
      <c r="J213" s="11">
        <v>273</v>
      </c>
      <c r="K213" s="11">
        <v>524</v>
      </c>
      <c r="L213" s="11">
        <v>431</v>
      </c>
      <c r="M213" s="11"/>
      <c r="N213" s="11"/>
      <c r="O213" s="12">
        <v>1465</v>
      </c>
    </row>
    <row r="214" spans="1:15" x14ac:dyDescent="0.2">
      <c r="A214" s="1">
        <v>52</v>
      </c>
      <c r="B214" s="38" t="s">
        <v>63</v>
      </c>
      <c r="C214" s="1" t="s">
        <v>210</v>
      </c>
      <c r="D214" s="2" t="s">
        <v>164</v>
      </c>
      <c r="E214" s="38" t="s">
        <v>159</v>
      </c>
      <c r="F214" s="38">
        <v>0.13651877133105803</v>
      </c>
      <c r="G214" s="38">
        <v>0.5460750853242321</v>
      </c>
      <c r="H214" s="38">
        <v>3.0716723549488054</v>
      </c>
      <c r="I214" s="38">
        <v>12.42320819112628</v>
      </c>
      <c r="J214" s="38">
        <v>18.634812286689421</v>
      </c>
      <c r="K214" s="38">
        <v>35.767918088737204</v>
      </c>
      <c r="L214" s="38">
        <v>29.419795221843003</v>
      </c>
      <c r="M214" s="38">
        <v>0</v>
      </c>
      <c r="N214" s="38">
        <v>0</v>
      </c>
      <c r="O214" s="39">
        <v>100</v>
      </c>
    </row>
    <row r="215" spans="1:15" x14ac:dyDescent="0.2">
      <c r="A215" s="1">
        <v>53</v>
      </c>
      <c r="B215" s="3" t="s">
        <v>64</v>
      </c>
      <c r="C215" s="3" t="s">
        <v>211</v>
      </c>
      <c r="D215" s="3" t="s">
        <v>161</v>
      </c>
      <c r="E215" s="3" t="s">
        <v>10</v>
      </c>
      <c r="F215" s="17">
        <v>65</v>
      </c>
      <c r="G215" s="17">
        <v>4</v>
      </c>
      <c r="H215" s="17">
        <v>2</v>
      </c>
      <c r="I215" s="17">
        <v>1</v>
      </c>
      <c r="J215" s="17"/>
      <c r="K215" s="17"/>
      <c r="L215" s="17"/>
      <c r="M215" s="17"/>
      <c r="N215" s="17"/>
      <c r="O215" s="18">
        <v>72</v>
      </c>
    </row>
    <row r="216" spans="1:15" x14ac:dyDescent="0.2">
      <c r="A216" s="1">
        <v>53</v>
      </c>
      <c r="B216" s="1" t="s">
        <v>64</v>
      </c>
      <c r="C216" s="1" t="s">
        <v>211</v>
      </c>
      <c r="D216" s="1" t="s">
        <v>162</v>
      </c>
      <c r="E216" s="1" t="s">
        <v>158</v>
      </c>
      <c r="F216" s="38">
        <v>90.277777777777771</v>
      </c>
      <c r="G216" s="38">
        <v>5.5555555555555554</v>
      </c>
      <c r="H216" s="38">
        <v>2.7777777777777777</v>
      </c>
      <c r="I216" s="38">
        <v>1.3888888888888888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  <c r="O216" s="39">
        <v>100</v>
      </c>
    </row>
    <row r="217" spans="1:15" x14ac:dyDescent="0.2">
      <c r="A217" s="1">
        <v>53</v>
      </c>
      <c r="B217" s="37" t="s">
        <v>64</v>
      </c>
      <c r="C217" s="1" t="s">
        <v>211</v>
      </c>
      <c r="D217" s="2" t="s">
        <v>163</v>
      </c>
      <c r="E217" s="10" t="s">
        <v>11</v>
      </c>
      <c r="F217" s="11">
        <v>100</v>
      </c>
      <c r="G217" s="11">
        <v>26</v>
      </c>
      <c r="H217" s="11">
        <v>22</v>
      </c>
      <c r="I217" s="11">
        <v>26</v>
      </c>
      <c r="J217" s="11"/>
      <c r="K217" s="11"/>
      <c r="L217" s="11"/>
      <c r="M217" s="11"/>
      <c r="N217" s="11"/>
      <c r="O217" s="12">
        <v>174</v>
      </c>
    </row>
    <row r="218" spans="1:15" x14ac:dyDescent="0.2">
      <c r="A218" s="1">
        <v>53</v>
      </c>
      <c r="B218" s="38" t="s">
        <v>64</v>
      </c>
      <c r="C218" s="1" t="s">
        <v>211</v>
      </c>
      <c r="D218" s="2" t="s">
        <v>164</v>
      </c>
      <c r="E218" s="38" t="s">
        <v>159</v>
      </c>
      <c r="F218" s="38">
        <v>57.47126436781609</v>
      </c>
      <c r="G218" s="38">
        <v>14.942528735632184</v>
      </c>
      <c r="H218" s="38">
        <v>12.64367816091954</v>
      </c>
      <c r="I218" s="38">
        <v>14.942528735632184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9">
        <v>100</v>
      </c>
    </row>
    <row r="219" spans="1:15" x14ac:dyDescent="0.2">
      <c r="A219" s="1">
        <v>54</v>
      </c>
      <c r="B219" s="3" t="s">
        <v>65</v>
      </c>
      <c r="C219" s="3" t="s">
        <v>212</v>
      </c>
      <c r="D219" s="3" t="s">
        <v>161</v>
      </c>
      <c r="E219" s="3" t="s">
        <v>10</v>
      </c>
      <c r="F219" s="17">
        <v>2</v>
      </c>
      <c r="G219" s="17">
        <v>2</v>
      </c>
      <c r="H219" s="17">
        <v>2</v>
      </c>
      <c r="I219" s="17">
        <v>4</v>
      </c>
      <c r="J219" s="17">
        <v>3</v>
      </c>
      <c r="K219" s="17">
        <v>1</v>
      </c>
      <c r="L219" s="17">
        <v>1</v>
      </c>
      <c r="M219" s="17">
        <v>3</v>
      </c>
      <c r="N219" s="17">
        <v>1</v>
      </c>
      <c r="O219" s="18">
        <v>19</v>
      </c>
    </row>
    <row r="220" spans="1:15" x14ac:dyDescent="0.2">
      <c r="A220" s="1">
        <v>54</v>
      </c>
      <c r="B220" s="1" t="s">
        <v>65</v>
      </c>
      <c r="C220" s="1" t="s">
        <v>212</v>
      </c>
      <c r="D220" s="1" t="s">
        <v>162</v>
      </c>
      <c r="E220" s="1" t="s">
        <v>158</v>
      </c>
      <c r="F220" s="38">
        <v>10.526315789473685</v>
      </c>
      <c r="G220" s="38">
        <v>10.526315789473685</v>
      </c>
      <c r="H220" s="38">
        <v>10.526315789473685</v>
      </c>
      <c r="I220" s="38">
        <v>21.05263157894737</v>
      </c>
      <c r="J220" s="38">
        <v>15.789473684210526</v>
      </c>
      <c r="K220" s="38">
        <v>5.2631578947368425</v>
      </c>
      <c r="L220" s="38">
        <v>5.2631578947368425</v>
      </c>
      <c r="M220" s="38">
        <v>15.789473684210526</v>
      </c>
      <c r="N220" s="38">
        <v>5.2631578947368425</v>
      </c>
      <c r="O220" s="39">
        <v>100</v>
      </c>
    </row>
    <row r="221" spans="1:15" x14ac:dyDescent="0.2">
      <c r="A221" s="1">
        <v>54</v>
      </c>
      <c r="B221" s="37" t="s">
        <v>65</v>
      </c>
      <c r="C221" s="1" t="s">
        <v>212</v>
      </c>
      <c r="D221" s="2" t="s">
        <v>163</v>
      </c>
      <c r="E221" s="10" t="s">
        <v>11</v>
      </c>
      <c r="F221" s="11">
        <v>6</v>
      </c>
      <c r="G221" s="11">
        <v>10</v>
      </c>
      <c r="H221" s="11">
        <v>31</v>
      </c>
      <c r="I221" s="11">
        <v>135</v>
      </c>
      <c r="J221" s="11">
        <v>243</v>
      </c>
      <c r="K221" s="11">
        <v>194</v>
      </c>
      <c r="L221" s="11">
        <v>321</v>
      </c>
      <c r="M221" s="11">
        <v>2271</v>
      </c>
      <c r="N221" s="11">
        <v>1380</v>
      </c>
      <c r="O221" s="12">
        <v>4591</v>
      </c>
    </row>
    <row r="222" spans="1:15" x14ac:dyDescent="0.2">
      <c r="A222" s="1">
        <v>54</v>
      </c>
      <c r="B222" s="38" t="s">
        <v>65</v>
      </c>
      <c r="C222" s="1" t="s">
        <v>212</v>
      </c>
      <c r="D222" s="2" t="s">
        <v>164</v>
      </c>
      <c r="E222" s="38" t="s">
        <v>159</v>
      </c>
      <c r="F222" s="38">
        <v>0.13069048137660641</v>
      </c>
      <c r="G222" s="38">
        <v>0.21781746896101067</v>
      </c>
      <c r="H222" s="38">
        <v>0.67523415377913309</v>
      </c>
      <c r="I222" s="38">
        <v>2.9405358309736442</v>
      </c>
      <c r="J222" s="38">
        <v>5.2929644957525595</v>
      </c>
      <c r="K222" s="38">
        <v>4.2256588978436067</v>
      </c>
      <c r="L222" s="38">
        <v>6.9919407536484428</v>
      </c>
      <c r="M222" s="38">
        <v>49.466347201045522</v>
      </c>
      <c r="N222" s="38">
        <v>30.058810716619472</v>
      </c>
      <c r="O222" s="39">
        <v>100</v>
      </c>
    </row>
    <row r="223" spans="1:15" x14ac:dyDescent="0.2">
      <c r="A223" s="1">
        <v>55</v>
      </c>
      <c r="B223" s="3" t="s">
        <v>302</v>
      </c>
      <c r="C223" s="3" t="s">
        <v>310</v>
      </c>
      <c r="D223" s="3" t="s">
        <v>161</v>
      </c>
      <c r="E223" s="3" t="s">
        <v>10</v>
      </c>
      <c r="F223" s="17">
        <v>82</v>
      </c>
      <c r="G223" s="17">
        <v>29</v>
      </c>
      <c r="H223" s="17">
        <v>30</v>
      </c>
      <c r="I223" s="17">
        <v>17</v>
      </c>
      <c r="J223" s="17">
        <v>7</v>
      </c>
      <c r="K223" s="17">
        <v>8</v>
      </c>
      <c r="L223" s="17">
        <v>2</v>
      </c>
      <c r="M223" s="17">
        <v>3</v>
      </c>
      <c r="N223" s="17">
        <v>1</v>
      </c>
      <c r="O223" s="18">
        <v>179</v>
      </c>
    </row>
    <row r="224" spans="1:15" x14ac:dyDescent="0.2">
      <c r="A224" s="1">
        <v>55</v>
      </c>
      <c r="B224" s="1" t="s">
        <v>302</v>
      </c>
      <c r="C224" s="1" t="s">
        <v>310</v>
      </c>
      <c r="D224" s="1" t="s">
        <v>162</v>
      </c>
      <c r="E224" s="1" t="s">
        <v>158</v>
      </c>
      <c r="F224" s="38">
        <v>45.81005586592179</v>
      </c>
      <c r="G224" s="38">
        <v>16.201117318435752</v>
      </c>
      <c r="H224" s="38">
        <v>16.759776536312849</v>
      </c>
      <c r="I224" s="38">
        <v>9.4972067039106154</v>
      </c>
      <c r="J224" s="38">
        <v>3.9106145251396649</v>
      </c>
      <c r="K224" s="38">
        <v>4.4692737430167595</v>
      </c>
      <c r="L224" s="38">
        <v>1.1173184357541899</v>
      </c>
      <c r="M224" s="38">
        <v>1.6759776536312849</v>
      </c>
      <c r="N224" s="38">
        <v>0.55865921787709494</v>
      </c>
      <c r="O224" s="39">
        <v>100</v>
      </c>
    </row>
    <row r="225" spans="1:15" x14ac:dyDescent="0.2">
      <c r="A225" s="1">
        <v>55</v>
      </c>
      <c r="B225" s="37" t="s">
        <v>302</v>
      </c>
      <c r="C225" s="1" t="s">
        <v>310</v>
      </c>
      <c r="D225" s="2" t="s">
        <v>163</v>
      </c>
      <c r="E225" s="10" t="s">
        <v>11</v>
      </c>
      <c r="F225" s="11">
        <v>184</v>
      </c>
      <c r="G225" s="11">
        <v>191</v>
      </c>
      <c r="H225" s="11">
        <v>421</v>
      </c>
      <c r="I225" s="11">
        <v>545</v>
      </c>
      <c r="J225" s="11">
        <v>431</v>
      </c>
      <c r="K225" s="11">
        <v>1230</v>
      </c>
      <c r="L225" s="11">
        <v>646</v>
      </c>
      <c r="M225" s="11">
        <v>2203</v>
      </c>
      <c r="N225" s="11">
        <v>1263</v>
      </c>
      <c r="O225" s="12">
        <v>7114</v>
      </c>
    </row>
    <row r="226" spans="1:15" x14ac:dyDescent="0.2">
      <c r="A226" s="1">
        <v>55</v>
      </c>
      <c r="B226" s="38" t="s">
        <v>302</v>
      </c>
      <c r="C226" s="1" t="s">
        <v>310</v>
      </c>
      <c r="D226" s="2" t="s">
        <v>164</v>
      </c>
      <c r="E226" s="38" t="s">
        <v>159</v>
      </c>
      <c r="F226" s="38">
        <v>2.5864492549901601</v>
      </c>
      <c r="G226" s="38">
        <v>2.6848467809952208</v>
      </c>
      <c r="H226" s="38">
        <v>5.9179083497329206</v>
      </c>
      <c r="I226" s="38">
        <v>7.6609502389654205</v>
      </c>
      <c r="J226" s="38">
        <v>6.0584762440258642</v>
      </c>
      <c r="K226" s="38">
        <v>17.289850998032051</v>
      </c>
      <c r="L226" s="38">
        <v>9.080685971324149</v>
      </c>
      <c r="M226" s="38">
        <v>30.967107112735452</v>
      </c>
      <c r="N226" s="38">
        <v>17.753725049198763</v>
      </c>
      <c r="O226" s="39">
        <v>100</v>
      </c>
    </row>
    <row r="227" spans="1:15" x14ac:dyDescent="0.2">
      <c r="A227" s="1">
        <v>56</v>
      </c>
      <c r="B227" s="3" t="s">
        <v>66</v>
      </c>
      <c r="C227" s="3" t="s">
        <v>328</v>
      </c>
      <c r="D227" s="3" t="s">
        <v>161</v>
      </c>
      <c r="E227" s="3" t="s">
        <v>10</v>
      </c>
      <c r="F227" s="17">
        <v>9</v>
      </c>
      <c r="G227" s="17">
        <v>3</v>
      </c>
      <c r="H227" s="17">
        <v>10</v>
      </c>
      <c r="I227" s="17">
        <v>12</v>
      </c>
      <c r="J227" s="17">
        <v>11</v>
      </c>
      <c r="K227" s="17">
        <v>9</v>
      </c>
      <c r="L227" s="17">
        <v>5</v>
      </c>
      <c r="M227" s="17">
        <v>3</v>
      </c>
      <c r="N227" s="17"/>
      <c r="O227" s="18">
        <v>62</v>
      </c>
    </row>
    <row r="228" spans="1:15" x14ac:dyDescent="0.2">
      <c r="A228" s="1">
        <v>56</v>
      </c>
      <c r="B228" s="1" t="s">
        <v>66</v>
      </c>
      <c r="C228" s="1" t="s">
        <v>328</v>
      </c>
      <c r="D228" s="1" t="s">
        <v>162</v>
      </c>
      <c r="E228" s="1" t="s">
        <v>158</v>
      </c>
      <c r="F228" s="38">
        <v>14.516129032258064</v>
      </c>
      <c r="G228" s="38">
        <v>4.838709677419355</v>
      </c>
      <c r="H228" s="38">
        <v>16.129032258064516</v>
      </c>
      <c r="I228" s="38">
        <v>19.35483870967742</v>
      </c>
      <c r="J228" s="38">
        <v>17.741935483870968</v>
      </c>
      <c r="K228" s="38">
        <v>14.516129032258064</v>
      </c>
      <c r="L228" s="38">
        <v>8.064516129032258</v>
      </c>
      <c r="M228" s="38">
        <v>4.838709677419355</v>
      </c>
      <c r="N228" s="38">
        <v>0</v>
      </c>
      <c r="O228" s="39">
        <v>100</v>
      </c>
    </row>
    <row r="229" spans="1:15" x14ac:dyDescent="0.2">
      <c r="A229" s="1">
        <v>56</v>
      </c>
      <c r="B229" s="37" t="s">
        <v>66</v>
      </c>
      <c r="C229" s="1" t="s">
        <v>328</v>
      </c>
      <c r="D229" s="2" t="s">
        <v>163</v>
      </c>
      <c r="E229" s="10" t="s">
        <v>11</v>
      </c>
      <c r="F229" s="11">
        <v>18</v>
      </c>
      <c r="G229" s="11">
        <v>21</v>
      </c>
      <c r="H229" s="11">
        <v>143</v>
      </c>
      <c r="I229" s="11">
        <v>409</v>
      </c>
      <c r="J229" s="11">
        <v>757</v>
      </c>
      <c r="K229" s="11">
        <v>1762</v>
      </c>
      <c r="L229" s="11">
        <v>1756</v>
      </c>
      <c r="M229" s="11">
        <v>2032</v>
      </c>
      <c r="N229" s="11"/>
      <c r="O229" s="12">
        <v>6898</v>
      </c>
    </row>
    <row r="230" spans="1:15" x14ac:dyDescent="0.2">
      <c r="A230" s="1">
        <v>56</v>
      </c>
      <c r="B230" s="38" t="s">
        <v>66</v>
      </c>
      <c r="C230" s="40" t="s">
        <v>328</v>
      </c>
      <c r="D230" s="2" t="s">
        <v>164</v>
      </c>
      <c r="E230" s="38" t="s">
        <v>159</v>
      </c>
      <c r="F230" s="38">
        <v>0.26094520150768341</v>
      </c>
      <c r="G230" s="38">
        <v>0.30443606842563059</v>
      </c>
      <c r="H230" s="38">
        <v>2.0730646564221513</v>
      </c>
      <c r="I230" s="38">
        <v>5.9292548564801395</v>
      </c>
      <c r="J230" s="38">
        <v>10.974195418962019</v>
      </c>
      <c r="K230" s="38">
        <v>25.543635836474341</v>
      </c>
      <c r="L230" s="38">
        <v>25.456654102638446</v>
      </c>
      <c r="M230" s="38">
        <v>29.45781385908959</v>
      </c>
      <c r="N230" s="38">
        <v>0</v>
      </c>
      <c r="O230" s="39">
        <v>100</v>
      </c>
    </row>
    <row r="231" spans="1:15" x14ac:dyDescent="0.2">
      <c r="A231" s="1">
        <v>57</v>
      </c>
      <c r="B231" s="3" t="s">
        <v>67</v>
      </c>
      <c r="C231" s="3" t="s">
        <v>213</v>
      </c>
      <c r="D231" s="3" t="s">
        <v>161</v>
      </c>
      <c r="E231" s="3" t="s">
        <v>10</v>
      </c>
      <c r="F231" s="17"/>
      <c r="G231" s="17"/>
      <c r="H231" s="17"/>
      <c r="I231" s="17"/>
      <c r="J231" s="17">
        <v>1</v>
      </c>
      <c r="K231" s="17"/>
      <c r="L231" s="17"/>
      <c r="M231" s="17"/>
      <c r="N231" s="17"/>
      <c r="O231" s="18">
        <v>1</v>
      </c>
    </row>
    <row r="232" spans="1:15" x14ac:dyDescent="0.2">
      <c r="A232" s="1">
        <v>57</v>
      </c>
      <c r="B232" s="1" t="s">
        <v>67</v>
      </c>
      <c r="C232" s="1" t="s">
        <v>213</v>
      </c>
      <c r="D232" s="1" t="s">
        <v>162</v>
      </c>
      <c r="E232" s="1" t="s">
        <v>158</v>
      </c>
      <c r="F232" s="38">
        <v>0</v>
      </c>
      <c r="G232" s="38">
        <v>0</v>
      </c>
      <c r="H232" s="38">
        <v>0</v>
      </c>
      <c r="I232" s="38">
        <v>0</v>
      </c>
      <c r="J232" s="38">
        <v>100</v>
      </c>
      <c r="K232" s="38">
        <v>0</v>
      </c>
      <c r="L232" s="38">
        <v>0</v>
      </c>
      <c r="M232" s="38">
        <v>0</v>
      </c>
      <c r="N232" s="38">
        <v>0</v>
      </c>
      <c r="O232" s="39">
        <v>100</v>
      </c>
    </row>
    <row r="233" spans="1:15" x14ac:dyDescent="0.2">
      <c r="A233" s="1">
        <v>57</v>
      </c>
      <c r="B233" s="37" t="s">
        <v>67</v>
      </c>
      <c r="C233" s="1" t="s">
        <v>213</v>
      </c>
      <c r="D233" s="2" t="s">
        <v>163</v>
      </c>
      <c r="E233" s="10" t="s">
        <v>11</v>
      </c>
      <c r="F233" s="11"/>
      <c r="G233" s="11"/>
      <c r="H233" s="11"/>
      <c r="I233" s="11"/>
      <c r="J233" s="11">
        <v>56</v>
      </c>
      <c r="K233" s="11"/>
      <c r="L233" s="11"/>
      <c r="M233" s="11"/>
      <c r="N233" s="11"/>
      <c r="O233" s="12">
        <v>56</v>
      </c>
    </row>
    <row r="234" spans="1:15" x14ac:dyDescent="0.2">
      <c r="A234" s="1">
        <v>57</v>
      </c>
      <c r="B234" s="38" t="s">
        <v>67</v>
      </c>
      <c r="C234" s="1" t="s">
        <v>213</v>
      </c>
      <c r="D234" s="2" t="s">
        <v>164</v>
      </c>
      <c r="E234" s="38" t="s">
        <v>159</v>
      </c>
      <c r="F234" s="38">
        <v>0</v>
      </c>
      <c r="G234" s="38">
        <v>0</v>
      </c>
      <c r="H234" s="38">
        <v>0</v>
      </c>
      <c r="I234" s="38">
        <v>0</v>
      </c>
      <c r="J234" s="38">
        <v>100</v>
      </c>
      <c r="K234" s="38">
        <v>0</v>
      </c>
      <c r="L234" s="38">
        <v>0</v>
      </c>
      <c r="M234" s="38">
        <v>0</v>
      </c>
      <c r="N234" s="38">
        <v>0</v>
      </c>
      <c r="O234" s="39">
        <v>100</v>
      </c>
    </row>
    <row r="235" spans="1:15" x14ac:dyDescent="0.2">
      <c r="A235" s="1">
        <v>58</v>
      </c>
      <c r="B235" s="3" t="s">
        <v>68</v>
      </c>
      <c r="C235" s="3" t="s">
        <v>214</v>
      </c>
      <c r="D235" s="3" t="s">
        <v>161</v>
      </c>
      <c r="E235" s="3" t="s">
        <v>10</v>
      </c>
      <c r="F235" s="17">
        <v>1</v>
      </c>
      <c r="G235" s="17">
        <v>1</v>
      </c>
      <c r="H235" s="17">
        <v>1</v>
      </c>
      <c r="I235" s="17">
        <v>3</v>
      </c>
      <c r="J235" s="17">
        <v>1</v>
      </c>
      <c r="K235" s="17"/>
      <c r="L235" s="17"/>
      <c r="M235" s="17"/>
      <c r="N235" s="17"/>
      <c r="O235" s="18">
        <v>7</v>
      </c>
    </row>
    <row r="236" spans="1:15" x14ac:dyDescent="0.2">
      <c r="A236" s="1">
        <v>58</v>
      </c>
      <c r="B236" s="1" t="s">
        <v>68</v>
      </c>
      <c r="C236" s="1" t="s">
        <v>214</v>
      </c>
      <c r="D236" s="1" t="s">
        <v>162</v>
      </c>
      <c r="E236" s="1" t="s">
        <v>158</v>
      </c>
      <c r="F236" s="38">
        <v>14.285714285714286</v>
      </c>
      <c r="G236" s="38">
        <v>14.285714285714286</v>
      </c>
      <c r="H236" s="38">
        <v>14.285714285714286</v>
      </c>
      <c r="I236" s="38">
        <v>42.857142857142854</v>
      </c>
      <c r="J236" s="38">
        <v>14.285714285714286</v>
      </c>
      <c r="K236" s="38">
        <v>0</v>
      </c>
      <c r="L236" s="38">
        <v>0</v>
      </c>
      <c r="M236" s="38">
        <v>0</v>
      </c>
      <c r="N236" s="38">
        <v>0</v>
      </c>
      <c r="O236" s="39">
        <v>100</v>
      </c>
    </row>
    <row r="237" spans="1:15" x14ac:dyDescent="0.2">
      <c r="A237" s="1">
        <v>58</v>
      </c>
      <c r="B237" s="37" t="s">
        <v>68</v>
      </c>
      <c r="C237" s="1" t="s">
        <v>214</v>
      </c>
      <c r="D237" s="2" t="s">
        <v>163</v>
      </c>
      <c r="E237" s="10" t="s">
        <v>11</v>
      </c>
      <c r="F237" s="11">
        <v>1</v>
      </c>
      <c r="G237" s="11">
        <v>8</v>
      </c>
      <c r="H237" s="11">
        <v>15</v>
      </c>
      <c r="I237" s="11">
        <v>112</v>
      </c>
      <c r="J237" s="11">
        <v>51</v>
      </c>
      <c r="K237" s="11"/>
      <c r="L237" s="11"/>
      <c r="M237" s="11"/>
      <c r="N237" s="11"/>
      <c r="O237" s="12">
        <v>187</v>
      </c>
    </row>
    <row r="238" spans="1:15" x14ac:dyDescent="0.2">
      <c r="A238" s="1">
        <v>58</v>
      </c>
      <c r="B238" s="38" t="s">
        <v>68</v>
      </c>
      <c r="C238" s="1" t="s">
        <v>214</v>
      </c>
      <c r="D238" s="2" t="s">
        <v>164</v>
      </c>
      <c r="E238" s="38" t="s">
        <v>159</v>
      </c>
      <c r="F238" s="38">
        <v>0.53475935828877008</v>
      </c>
      <c r="G238" s="38">
        <v>4.2780748663101607</v>
      </c>
      <c r="H238" s="38">
        <v>8.0213903743315509</v>
      </c>
      <c r="I238" s="38">
        <v>59.893048128342244</v>
      </c>
      <c r="J238" s="38">
        <v>27.272727272727273</v>
      </c>
      <c r="K238" s="38">
        <v>0</v>
      </c>
      <c r="L238" s="38">
        <v>0</v>
      </c>
      <c r="M238" s="38">
        <v>0</v>
      </c>
      <c r="N238" s="38">
        <v>0</v>
      </c>
      <c r="O238" s="39">
        <v>100</v>
      </c>
    </row>
    <row r="239" spans="1:15" x14ac:dyDescent="0.2">
      <c r="A239" s="1">
        <v>59</v>
      </c>
      <c r="B239" s="3" t="s">
        <v>69</v>
      </c>
      <c r="C239" s="3" t="s">
        <v>215</v>
      </c>
      <c r="D239" s="3" t="s">
        <v>161</v>
      </c>
      <c r="E239" s="3" t="s">
        <v>10</v>
      </c>
      <c r="F239" s="17"/>
      <c r="G239" s="17">
        <v>1</v>
      </c>
      <c r="H239" s="17"/>
      <c r="I239" s="17">
        <v>2</v>
      </c>
      <c r="J239" s="17">
        <v>3</v>
      </c>
      <c r="K239" s="17">
        <v>1</v>
      </c>
      <c r="L239" s="17">
        <v>4</v>
      </c>
      <c r="M239" s="17">
        <v>1</v>
      </c>
      <c r="N239" s="17"/>
      <c r="O239" s="18">
        <v>12</v>
      </c>
    </row>
    <row r="240" spans="1:15" x14ac:dyDescent="0.2">
      <c r="A240" s="1">
        <v>59</v>
      </c>
      <c r="B240" s="1" t="s">
        <v>69</v>
      </c>
      <c r="C240" s="1" t="s">
        <v>215</v>
      </c>
      <c r="D240" s="1" t="s">
        <v>162</v>
      </c>
      <c r="E240" s="1" t="s">
        <v>158</v>
      </c>
      <c r="F240" s="38">
        <v>0</v>
      </c>
      <c r="G240" s="38">
        <v>8.3333333333333339</v>
      </c>
      <c r="H240" s="38">
        <v>0</v>
      </c>
      <c r="I240" s="38">
        <v>16.666666666666668</v>
      </c>
      <c r="J240" s="38">
        <v>25</v>
      </c>
      <c r="K240" s="38">
        <v>8.3333333333333339</v>
      </c>
      <c r="L240" s="38">
        <v>33.333333333333336</v>
      </c>
      <c r="M240" s="38">
        <v>8.3333333333333339</v>
      </c>
      <c r="N240" s="38">
        <v>0</v>
      </c>
      <c r="O240" s="39">
        <v>100</v>
      </c>
    </row>
    <row r="241" spans="1:16" x14ac:dyDescent="0.2">
      <c r="A241" s="1">
        <v>59</v>
      </c>
      <c r="B241" s="37" t="s">
        <v>69</v>
      </c>
      <c r="C241" s="1" t="s">
        <v>215</v>
      </c>
      <c r="D241" s="2" t="s">
        <v>163</v>
      </c>
      <c r="E241" s="10" t="s">
        <v>11</v>
      </c>
      <c r="F241" s="11"/>
      <c r="G241" s="11">
        <v>5</v>
      </c>
      <c r="H241" s="11"/>
      <c r="I241" s="11">
        <v>65</v>
      </c>
      <c r="J241" s="11">
        <v>203</v>
      </c>
      <c r="K241" s="11">
        <v>208</v>
      </c>
      <c r="L241" s="11">
        <v>1305</v>
      </c>
      <c r="M241" s="11">
        <v>521</v>
      </c>
      <c r="N241" s="11"/>
      <c r="O241" s="12">
        <v>2307</v>
      </c>
    </row>
    <row r="242" spans="1:16" x14ac:dyDescent="0.2">
      <c r="A242" s="1">
        <v>59</v>
      </c>
      <c r="B242" s="38" t="s">
        <v>69</v>
      </c>
      <c r="C242" s="1" t="s">
        <v>215</v>
      </c>
      <c r="D242" s="2" t="s">
        <v>164</v>
      </c>
      <c r="E242" s="38" t="s">
        <v>159</v>
      </c>
      <c r="F242" s="38">
        <v>0</v>
      </c>
      <c r="G242" s="38">
        <v>0.21673168617251842</v>
      </c>
      <c r="H242" s="38">
        <v>0</v>
      </c>
      <c r="I242" s="38">
        <v>2.8175119202427394</v>
      </c>
      <c r="J242" s="38">
        <v>8.7993064586042475</v>
      </c>
      <c r="K242" s="38">
        <v>9.0160381447767666</v>
      </c>
      <c r="L242" s="38">
        <v>56.566970091027308</v>
      </c>
      <c r="M242" s="38">
        <v>22.583441699176419</v>
      </c>
      <c r="N242" s="38">
        <v>0</v>
      </c>
      <c r="O242" s="39">
        <v>100</v>
      </c>
    </row>
    <row r="243" spans="1:16" x14ac:dyDescent="0.2">
      <c r="A243" s="1">
        <v>60</v>
      </c>
      <c r="B243" s="3" t="s">
        <v>70</v>
      </c>
      <c r="C243" s="3" t="s">
        <v>329</v>
      </c>
      <c r="D243" s="3" t="s">
        <v>161</v>
      </c>
      <c r="E243" s="3" t="s">
        <v>10</v>
      </c>
      <c r="F243" s="17">
        <v>1</v>
      </c>
      <c r="G243" s="17"/>
      <c r="H243" s="17">
        <v>2</v>
      </c>
      <c r="I243" s="17">
        <v>4</v>
      </c>
      <c r="J243" s="17">
        <v>1</v>
      </c>
      <c r="K243" s="17">
        <v>2</v>
      </c>
      <c r="L243" s="17">
        <v>2</v>
      </c>
      <c r="M243" s="17"/>
      <c r="N243" s="17"/>
      <c r="O243" s="18">
        <v>12</v>
      </c>
    </row>
    <row r="244" spans="1:16" x14ac:dyDescent="0.2">
      <c r="A244" s="1">
        <v>60</v>
      </c>
      <c r="B244" s="1" t="s">
        <v>70</v>
      </c>
      <c r="C244" s="1" t="s">
        <v>329</v>
      </c>
      <c r="D244" s="1" t="s">
        <v>162</v>
      </c>
      <c r="E244" s="1" t="s">
        <v>158</v>
      </c>
      <c r="F244" s="38">
        <v>8.3333333333333339</v>
      </c>
      <c r="G244" s="38">
        <v>0</v>
      </c>
      <c r="H244" s="38">
        <v>16.666666666666668</v>
      </c>
      <c r="I244" s="38">
        <v>33.333333333333336</v>
      </c>
      <c r="J244" s="38">
        <v>8.3333333333333339</v>
      </c>
      <c r="K244" s="38">
        <v>16.666666666666668</v>
      </c>
      <c r="L244" s="38">
        <v>16.666666666666668</v>
      </c>
      <c r="M244" s="38">
        <v>0</v>
      </c>
      <c r="N244" s="38">
        <v>0</v>
      </c>
      <c r="O244" s="39">
        <v>100</v>
      </c>
    </row>
    <row r="245" spans="1:16" x14ac:dyDescent="0.2">
      <c r="A245" s="1">
        <v>60</v>
      </c>
      <c r="B245" s="37" t="s">
        <v>70</v>
      </c>
      <c r="C245" s="1" t="s">
        <v>329</v>
      </c>
      <c r="D245" s="2" t="s">
        <v>163</v>
      </c>
      <c r="E245" s="10" t="s">
        <v>11</v>
      </c>
      <c r="F245" s="11">
        <v>1</v>
      </c>
      <c r="G245" s="11"/>
      <c r="H245" s="11">
        <v>22</v>
      </c>
      <c r="I245" s="11">
        <v>130</v>
      </c>
      <c r="J245" s="11">
        <v>80</v>
      </c>
      <c r="K245" s="11">
        <v>280</v>
      </c>
      <c r="L245" s="11">
        <v>627</v>
      </c>
      <c r="M245" s="11"/>
      <c r="N245" s="11"/>
      <c r="O245" s="12">
        <v>1140</v>
      </c>
    </row>
    <row r="246" spans="1:16" x14ac:dyDescent="0.2">
      <c r="A246" s="1">
        <v>60</v>
      </c>
      <c r="B246" s="38" t="s">
        <v>70</v>
      </c>
      <c r="C246" s="40" t="s">
        <v>329</v>
      </c>
      <c r="D246" s="2" t="s">
        <v>164</v>
      </c>
      <c r="E246" s="38" t="s">
        <v>159</v>
      </c>
      <c r="F246" s="38">
        <v>8.771929824561403E-2</v>
      </c>
      <c r="G246" s="38">
        <v>0</v>
      </c>
      <c r="H246" s="38">
        <v>1.9298245614035088</v>
      </c>
      <c r="I246" s="38">
        <v>11.403508771929825</v>
      </c>
      <c r="J246" s="38">
        <v>7.0175438596491224</v>
      </c>
      <c r="K246" s="38">
        <v>24.561403508771932</v>
      </c>
      <c r="L246" s="38">
        <v>55</v>
      </c>
      <c r="M246" s="38">
        <v>0</v>
      </c>
      <c r="N246" s="38">
        <v>0</v>
      </c>
      <c r="O246" s="39">
        <v>100</v>
      </c>
    </row>
    <row r="247" spans="1:16" x14ac:dyDescent="0.2">
      <c r="A247" s="1">
        <v>61</v>
      </c>
      <c r="B247" s="3" t="s">
        <v>303</v>
      </c>
      <c r="C247" s="3" t="s">
        <v>216</v>
      </c>
      <c r="D247" s="3" t="s">
        <v>161</v>
      </c>
      <c r="E247" s="3" t="s">
        <v>10</v>
      </c>
      <c r="F247" s="17">
        <v>17</v>
      </c>
      <c r="G247" s="17">
        <v>10</v>
      </c>
      <c r="H247" s="17">
        <v>23</v>
      </c>
      <c r="I247" s="17">
        <v>22</v>
      </c>
      <c r="J247" s="17">
        <v>23</v>
      </c>
      <c r="K247" s="17">
        <v>17</v>
      </c>
      <c r="L247" s="17">
        <v>7</v>
      </c>
      <c r="M247" s="17">
        <v>4</v>
      </c>
      <c r="N247" s="17"/>
      <c r="O247" s="18">
        <v>123</v>
      </c>
    </row>
    <row r="248" spans="1:16" x14ac:dyDescent="0.2">
      <c r="A248" s="1">
        <v>61</v>
      </c>
      <c r="B248" s="1" t="s">
        <v>303</v>
      </c>
      <c r="C248" s="1" t="s">
        <v>216</v>
      </c>
      <c r="D248" s="1" t="s">
        <v>162</v>
      </c>
      <c r="E248" s="1" t="s">
        <v>158</v>
      </c>
      <c r="F248" s="38">
        <v>13.821138211382113</v>
      </c>
      <c r="G248" s="38">
        <v>8.1300813008130088</v>
      </c>
      <c r="H248" s="38">
        <v>18.699186991869919</v>
      </c>
      <c r="I248" s="38">
        <v>17.886178861788618</v>
      </c>
      <c r="J248" s="38">
        <v>18.699186991869919</v>
      </c>
      <c r="K248" s="38">
        <v>13.821138211382113</v>
      </c>
      <c r="L248" s="38">
        <v>5.691056910569106</v>
      </c>
      <c r="M248" s="38">
        <v>3.2520325203252032</v>
      </c>
      <c r="N248" s="38">
        <v>0</v>
      </c>
      <c r="O248" s="39">
        <v>100</v>
      </c>
    </row>
    <row r="249" spans="1:16" x14ac:dyDescent="0.2">
      <c r="A249" s="1">
        <v>61</v>
      </c>
      <c r="B249" s="37" t="s">
        <v>303</v>
      </c>
      <c r="C249" s="1" t="s">
        <v>216</v>
      </c>
      <c r="D249" s="2" t="s">
        <v>163</v>
      </c>
      <c r="E249" s="10" t="s">
        <v>11</v>
      </c>
      <c r="F249" s="11">
        <v>34</v>
      </c>
      <c r="G249" s="11">
        <v>65</v>
      </c>
      <c r="H249" s="11">
        <v>342</v>
      </c>
      <c r="I249" s="11">
        <v>740</v>
      </c>
      <c r="J249" s="11">
        <v>1683</v>
      </c>
      <c r="K249" s="11">
        <v>2930</v>
      </c>
      <c r="L249" s="11">
        <v>2934</v>
      </c>
      <c r="M249" s="11">
        <v>2815</v>
      </c>
      <c r="N249" s="11"/>
      <c r="O249" s="12">
        <v>11543</v>
      </c>
    </row>
    <row r="250" spans="1:16" x14ac:dyDescent="0.2">
      <c r="A250" s="1">
        <v>61</v>
      </c>
      <c r="B250" s="38" t="s">
        <v>303</v>
      </c>
      <c r="C250" s="1" t="s">
        <v>216</v>
      </c>
      <c r="D250" s="2" t="s">
        <v>164</v>
      </c>
      <c r="E250" s="38" t="s">
        <v>159</v>
      </c>
      <c r="F250" s="38">
        <v>0.29455081001472755</v>
      </c>
      <c r="G250" s="38">
        <v>0.56311184267521441</v>
      </c>
      <c r="H250" s="38">
        <v>2.962834618383436</v>
      </c>
      <c r="I250" s="38">
        <v>6.4108117473793644</v>
      </c>
      <c r="J250" s="38">
        <v>14.580265095729013</v>
      </c>
      <c r="K250" s="38">
        <v>25.383349215975048</v>
      </c>
      <c r="L250" s="38">
        <v>25.418002252447369</v>
      </c>
      <c r="M250" s="38">
        <v>24.387074417395823</v>
      </c>
      <c r="N250" s="38">
        <v>0</v>
      </c>
      <c r="O250" s="39">
        <v>100</v>
      </c>
    </row>
    <row r="251" spans="1:16" x14ac:dyDescent="0.2">
      <c r="A251" s="1">
        <v>62</v>
      </c>
      <c r="B251" s="3" t="s">
        <v>304</v>
      </c>
      <c r="C251" s="3" t="s">
        <v>311</v>
      </c>
      <c r="D251" s="3" t="s">
        <v>161</v>
      </c>
      <c r="E251" s="3" t="s">
        <v>10</v>
      </c>
      <c r="F251" s="17">
        <v>16</v>
      </c>
      <c r="G251" s="17">
        <v>10</v>
      </c>
      <c r="H251" s="17">
        <v>12</v>
      </c>
      <c r="I251" s="17">
        <v>23</v>
      </c>
      <c r="J251" s="17">
        <v>14</v>
      </c>
      <c r="K251" s="17">
        <v>19</v>
      </c>
      <c r="L251" s="17">
        <v>6</v>
      </c>
      <c r="M251" s="17">
        <v>3</v>
      </c>
      <c r="N251" s="17">
        <v>1</v>
      </c>
      <c r="O251" s="18">
        <v>104</v>
      </c>
      <c r="P251" s="30"/>
    </row>
    <row r="252" spans="1:16" x14ac:dyDescent="0.2">
      <c r="A252" s="1">
        <v>62</v>
      </c>
      <c r="B252" s="1" t="s">
        <v>304</v>
      </c>
      <c r="C252" s="1" t="s">
        <v>311</v>
      </c>
      <c r="D252" s="1" t="s">
        <v>162</v>
      </c>
      <c r="E252" s="1" t="s">
        <v>158</v>
      </c>
      <c r="F252" s="38">
        <v>15.384615384615385</v>
      </c>
      <c r="G252" s="38">
        <v>9.615384615384615</v>
      </c>
      <c r="H252" s="38">
        <v>11.538461538461538</v>
      </c>
      <c r="I252" s="38">
        <v>22.115384615384617</v>
      </c>
      <c r="J252" s="38">
        <v>13.461538461538462</v>
      </c>
      <c r="K252" s="38">
        <v>18.26923076923077</v>
      </c>
      <c r="L252" s="38">
        <v>5.7692307692307692</v>
      </c>
      <c r="M252" s="38">
        <v>2.8846153846153846</v>
      </c>
      <c r="N252" s="38">
        <v>0.96153846153846156</v>
      </c>
      <c r="O252" s="39">
        <v>100</v>
      </c>
    </row>
    <row r="253" spans="1:16" x14ac:dyDescent="0.2">
      <c r="A253" s="1">
        <v>62</v>
      </c>
      <c r="B253" s="37" t="s">
        <v>304</v>
      </c>
      <c r="C253" s="1" t="s">
        <v>311</v>
      </c>
      <c r="D253" s="2" t="s">
        <v>163</v>
      </c>
      <c r="E253" s="10" t="s">
        <v>11</v>
      </c>
      <c r="F253" s="11">
        <v>30</v>
      </c>
      <c r="G253" s="11">
        <v>72</v>
      </c>
      <c r="H253" s="11">
        <v>153</v>
      </c>
      <c r="I253" s="11">
        <v>737</v>
      </c>
      <c r="J253" s="11">
        <v>1020</v>
      </c>
      <c r="K253" s="11">
        <v>3130</v>
      </c>
      <c r="L253" s="11">
        <v>2109</v>
      </c>
      <c r="M253" s="11">
        <v>2026</v>
      </c>
      <c r="N253" s="11">
        <v>1020</v>
      </c>
      <c r="O253" s="12">
        <v>10297</v>
      </c>
    </row>
    <row r="254" spans="1:16" x14ac:dyDescent="0.2">
      <c r="A254" s="1">
        <v>62</v>
      </c>
      <c r="B254" s="38" t="s">
        <v>304</v>
      </c>
      <c r="C254" s="1" t="s">
        <v>311</v>
      </c>
      <c r="D254" s="2" t="s">
        <v>164</v>
      </c>
      <c r="E254" s="38" t="s">
        <v>159</v>
      </c>
      <c r="F254" s="38">
        <v>0.2913469942701758</v>
      </c>
      <c r="G254" s="38">
        <v>0.69923278624842189</v>
      </c>
      <c r="H254" s="38">
        <v>1.4858696707778964</v>
      </c>
      <c r="I254" s="38">
        <v>7.1574244925706516</v>
      </c>
      <c r="J254" s="38">
        <v>9.9057978051859763</v>
      </c>
      <c r="K254" s="38">
        <v>30.397203068855006</v>
      </c>
      <c r="L254" s="38">
        <v>20.481693697193357</v>
      </c>
      <c r="M254" s="38">
        <v>19.675633679712536</v>
      </c>
      <c r="N254" s="38">
        <v>9.9057978051859763</v>
      </c>
      <c r="O254" s="39">
        <v>100</v>
      </c>
    </row>
    <row r="255" spans="1:16" x14ac:dyDescent="0.2">
      <c r="A255" s="1">
        <v>63</v>
      </c>
      <c r="B255" s="3" t="s">
        <v>71</v>
      </c>
      <c r="C255" s="3" t="s">
        <v>217</v>
      </c>
      <c r="D255" s="3" t="s">
        <v>161</v>
      </c>
      <c r="E255" s="3" t="s">
        <v>10</v>
      </c>
      <c r="F255" s="17">
        <v>1</v>
      </c>
      <c r="G255" s="17"/>
      <c r="H255" s="17">
        <v>1</v>
      </c>
      <c r="I255" s="17">
        <v>2</v>
      </c>
      <c r="J255" s="17">
        <v>5</v>
      </c>
      <c r="K255" s="17">
        <v>4</v>
      </c>
      <c r="L255" s="17">
        <v>2</v>
      </c>
      <c r="M255" s="17">
        <v>1</v>
      </c>
      <c r="N255" s="17"/>
      <c r="O255" s="18">
        <v>16</v>
      </c>
    </row>
    <row r="256" spans="1:16" x14ac:dyDescent="0.2">
      <c r="A256" s="1">
        <v>63</v>
      </c>
      <c r="B256" s="1" t="s">
        <v>71</v>
      </c>
      <c r="C256" s="1" t="s">
        <v>217</v>
      </c>
      <c r="D256" s="1" t="s">
        <v>162</v>
      </c>
      <c r="E256" s="1" t="s">
        <v>158</v>
      </c>
      <c r="F256" s="38">
        <v>6.25</v>
      </c>
      <c r="G256" s="38">
        <v>0</v>
      </c>
      <c r="H256" s="38">
        <v>6.25</v>
      </c>
      <c r="I256" s="38">
        <v>12.5</v>
      </c>
      <c r="J256" s="38">
        <v>31.25</v>
      </c>
      <c r="K256" s="38">
        <v>25</v>
      </c>
      <c r="L256" s="38">
        <v>12.5</v>
      </c>
      <c r="M256" s="38">
        <v>6.25</v>
      </c>
      <c r="N256" s="38">
        <v>0</v>
      </c>
      <c r="O256" s="39">
        <v>100</v>
      </c>
    </row>
    <row r="257" spans="1:15" x14ac:dyDescent="0.2">
      <c r="A257" s="1">
        <v>63</v>
      </c>
      <c r="B257" s="37" t="s">
        <v>71</v>
      </c>
      <c r="C257" s="1" t="s">
        <v>217</v>
      </c>
      <c r="D257" s="2" t="s">
        <v>163</v>
      </c>
      <c r="E257" s="10" t="s">
        <v>11</v>
      </c>
      <c r="F257" s="11">
        <v>1</v>
      </c>
      <c r="G257" s="11"/>
      <c r="H257" s="11">
        <v>13</v>
      </c>
      <c r="I257" s="11">
        <v>73</v>
      </c>
      <c r="J257" s="11">
        <v>337</v>
      </c>
      <c r="K257" s="11">
        <v>677</v>
      </c>
      <c r="L257" s="11">
        <v>720</v>
      </c>
      <c r="M257" s="11">
        <v>977</v>
      </c>
      <c r="N257" s="11"/>
      <c r="O257" s="12">
        <v>2798</v>
      </c>
    </row>
    <row r="258" spans="1:15" x14ac:dyDescent="0.2">
      <c r="A258" s="1">
        <v>63</v>
      </c>
      <c r="B258" s="38" t="s">
        <v>71</v>
      </c>
      <c r="C258" s="1" t="s">
        <v>217</v>
      </c>
      <c r="D258" s="2" t="s">
        <v>164</v>
      </c>
      <c r="E258" s="38" t="s">
        <v>159</v>
      </c>
      <c r="F258" s="38">
        <v>3.5739814152966405E-2</v>
      </c>
      <c r="G258" s="38">
        <v>0</v>
      </c>
      <c r="H258" s="38">
        <v>0.46461758398856323</v>
      </c>
      <c r="I258" s="38">
        <v>2.6090064331665475</v>
      </c>
      <c r="J258" s="38">
        <v>12.044317369549677</v>
      </c>
      <c r="K258" s="38">
        <v>24.195854181558257</v>
      </c>
      <c r="L258" s="38">
        <v>25.732666190135813</v>
      </c>
      <c r="M258" s="38">
        <v>34.917798427448176</v>
      </c>
      <c r="N258" s="38">
        <v>0</v>
      </c>
      <c r="O258" s="39">
        <v>100</v>
      </c>
    </row>
    <row r="259" spans="1:15" x14ac:dyDescent="0.2">
      <c r="A259" s="1">
        <v>64</v>
      </c>
      <c r="B259" s="3" t="s">
        <v>72</v>
      </c>
      <c r="C259" s="3" t="s">
        <v>330</v>
      </c>
      <c r="D259" s="3" t="s">
        <v>161</v>
      </c>
      <c r="E259" s="3" t="s">
        <v>10</v>
      </c>
      <c r="F259" s="17">
        <v>7</v>
      </c>
      <c r="G259" s="17">
        <v>3</v>
      </c>
      <c r="H259" s="17">
        <v>3</v>
      </c>
      <c r="I259" s="17">
        <v>3</v>
      </c>
      <c r="J259" s="17">
        <v>4</v>
      </c>
      <c r="K259" s="17">
        <v>10</v>
      </c>
      <c r="L259" s="17">
        <v>1</v>
      </c>
      <c r="M259" s="17">
        <v>2</v>
      </c>
      <c r="N259" s="17">
        <v>1</v>
      </c>
      <c r="O259" s="18">
        <v>34</v>
      </c>
    </row>
    <row r="260" spans="1:15" x14ac:dyDescent="0.2">
      <c r="A260" s="1">
        <v>64</v>
      </c>
      <c r="B260" s="1" t="s">
        <v>72</v>
      </c>
      <c r="C260" s="1" t="s">
        <v>330</v>
      </c>
      <c r="D260" s="1" t="s">
        <v>162</v>
      </c>
      <c r="E260" s="1" t="s">
        <v>158</v>
      </c>
      <c r="F260" s="38">
        <v>20.588235294117649</v>
      </c>
      <c r="G260" s="38">
        <v>8.8235294117647065</v>
      </c>
      <c r="H260" s="38">
        <v>8.8235294117647065</v>
      </c>
      <c r="I260" s="38">
        <v>8.8235294117647065</v>
      </c>
      <c r="J260" s="38">
        <v>11.764705882352942</v>
      </c>
      <c r="K260" s="38">
        <v>29.411764705882351</v>
      </c>
      <c r="L260" s="38">
        <v>2.9411764705882355</v>
      </c>
      <c r="M260" s="38">
        <v>5.882352941176471</v>
      </c>
      <c r="N260" s="38">
        <v>2.9411764705882355</v>
      </c>
      <c r="O260" s="39">
        <v>100</v>
      </c>
    </row>
    <row r="261" spans="1:15" x14ac:dyDescent="0.2">
      <c r="A261" s="1">
        <v>64</v>
      </c>
      <c r="B261" s="37" t="s">
        <v>72</v>
      </c>
      <c r="C261" s="1" t="s">
        <v>330</v>
      </c>
      <c r="D261" s="2" t="s">
        <v>163</v>
      </c>
      <c r="E261" s="10" t="s">
        <v>11</v>
      </c>
      <c r="F261" s="11">
        <v>13</v>
      </c>
      <c r="G261" s="11">
        <v>23</v>
      </c>
      <c r="H261" s="11">
        <v>46</v>
      </c>
      <c r="I261" s="11">
        <v>96</v>
      </c>
      <c r="J261" s="11">
        <v>315</v>
      </c>
      <c r="K261" s="11">
        <v>1594</v>
      </c>
      <c r="L261" s="11">
        <v>432</v>
      </c>
      <c r="M261" s="11">
        <v>1126</v>
      </c>
      <c r="N261" s="11">
        <v>1120</v>
      </c>
      <c r="O261" s="12">
        <v>4765</v>
      </c>
    </row>
    <row r="262" spans="1:15" x14ac:dyDescent="0.2">
      <c r="A262" s="1">
        <v>64</v>
      </c>
      <c r="B262" s="38" t="s">
        <v>72</v>
      </c>
      <c r="C262" s="40" t="s">
        <v>330</v>
      </c>
      <c r="D262" s="2" t="s">
        <v>164</v>
      </c>
      <c r="E262" s="38" t="s">
        <v>159</v>
      </c>
      <c r="F262" s="38">
        <v>0.27282266526757609</v>
      </c>
      <c r="G262" s="38">
        <v>0.4826862539349423</v>
      </c>
      <c r="H262" s="38">
        <v>0.9653725078698846</v>
      </c>
      <c r="I262" s="38">
        <v>2.0146904512067154</v>
      </c>
      <c r="J262" s="38">
        <v>6.6107030430220357</v>
      </c>
      <c r="K262" s="38">
        <v>33.452256033578173</v>
      </c>
      <c r="L262" s="38">
        <v>9.0661070304302207</v>
      </c>
      <c r="M262" s="38">
        <v>23.630640083945437</v>
      </c>
      <c r="N262" s="38">
        <v>23.504721930745017</v>
      </c>
      <c r="O262" s="39">
        <v>100</v>
      </c>
    </row>
    <row r="263" spans="1:15" x14ac:dyDescent="0.2">
      <c r="A263" s="1">
        <v>65</v>
      </c>
      <c r="B263" s="3" t="s">
        <v>73</v>
      </c>
      <c r="C263" s="3" t="s">
        <v>218</v>
      </c>
      <c r="D263" s="3" t="s">
        <v>161</v>
      </c>
      <c r="E263" s="3" t="s">
        <v>10</v>
      </c>
      <c r="F263" s="17">
        <v>3</v>
      </c>
      <c r="G263" s="17">
        <v>4</v>
      </c>
      <c r="H263" s="17">
        <v>6</v>
      </c>
      <c r="I263" s="17">
        <v>3</v>
      </c>
      <c r="J263" s="17">
        <v>3</v>
      </c>
      <c r="K263" s="17">
        <v>4</v>
      </c>
      <c r="L263" s="17">
        <v>2</v>
      </c>
      <c r="M263" s="17">
        <v>2</v>
      </c>
      <c r="N263" s="17"/>
      <c r="O263" s="18">
        <v>27</v>
      </c>
    </row>
    <row r="264" spans="1:15" x14ac:dyDescent="0.2">
      <c r="A264" s="1">
        <v>65</v>
      </c>
      <c r="B264" s="1" t="s">
        <v>73</v>
      </c>
      <c r="C264" s="1" t="s">
        <v>218</v>
      </c>
      <c r="D264" s="1" t="s">
        <v>162</v>
      </c>
      <c r="E264" s="1" t="s">
        <v>158</v>
      </c>
      <c r="F264" s="38">
        <v>11.111111111111111</v>
      </c>
      <c r="G264" s="38">
        <v>14.814814814814815</v>
      </c>
      <c r="H264" s="38">
        <v>22.222222222222221</v>
      </c>
      <c r="I264" s="38">
        <v>11.111111111111111</v>
      </c>
      <c r="J264" s="38">
        <v>11.111111111111111</v>
      </c>
      <c r="K264" s="38">
        <v>14.814814814814815</v>
      </c>
      <c r="L264" s="38">
        <v>7.4074074074074074</v>
      </c>
      <c r="M264" s="38">
        <v>7.4074074074074074</v>
      </c>
      <c r="N264" s="38">
        <v>0</v>
      </c>
      <c r="O264" s="39">
        <v>100</v>
      </c>
    </row>
    <row r="265" spans="1:15" x14ac:dyDescent="0.2">
      <c r="A265" s="1">
        <v>65</v>
      </c>
      <c r="B265" s="37" t="s">
        <v>73</v>
      </c>
      <c r="C265" s="1" t="s">
        <v>218</v>
      </c>
      <c r="D265" s="2" t="s">
        <v>163</v>
      </c>
      <c r="E265" s="10" t="s">
        <v>11</v>
      </c>
      <c r="F265" s="11">
        <v>7</v>
      </c>
      <c r="G265" s="11">
        <v>32</v>
      </c>
      <c r="H265" s="11">
        <v>78</v>
      </c>
      <c r="I265" s="11">
        <v>101</v>
      </c>
      <c r="J265" s="11">
        <v>242</v>
      </c>
      <c r="K265" s="11">
        <v>673</v>
      </c>
      <c r="L265" s="11">
        <v>783</v>
      </c>
      <c r="M265" s="11">
        <v>1285</v>
      </c>
      <c r="N265" s="11"/>
      <c r="O265" s="12">
        <v>3201</v>
      </c>
    </row>
    <row r="266" spans="1:15" x14ac:dyDescent="0.2">
      <c r="A266" s="1">
        <v>65</v>
      </c>
      <c r="B266" s="38" t="s">
        <v>73</v>
      </c>
      <c r="C266" s="1" t="s">
        <v>218</v>
      </c>
      <c r="D266" s="2" t="s">
        <v>164</v>
      </c>
      <c r="E266" s="38" t="s">
        <v>159</v>
      </c>
      <c r="F266" s="38">
        <v>0.21868166198063105</v>
      </c>
      <c r="G266" s="38">
        <v>0.999687597625742</v>
      </c>
      <c r="H266" s="38">
        <v>2.4367385192127462</v>
      </c>
      <c r="I266" s="38">
        <v>3.1552639800062479</v>
      </c>
      <c r="J266" s="38">
        <v>7.5601374570446733</v>
      </c>
      <c r="K266" s="38">
        <v>21.024679787566384</v>
      </c>
      <c r="L266" s="38">
        <v>24.461105904404874</v>
      </c>
      <c r="M266" s="38">
        <v>40.143705092158697</v>
      </c>
      <c r="N266" s="38">
        <v>0</v>
      </c>
      <c r="O266" s="39">
        <v>100</v>
      </c>
    </row>
    <row r="267" spans="1:15" x14ac:dyDescent="0.2">
      <c r="A267" s="1">
        <v>66</v>
      </c>
      <c r="B267" s="3" t="s">
        <v>74</v>
      </c>
      <c r="C267" s="3" t="s">
        <v>219</v>
      </c>
      <c r="D267" s="3" t="s">
        <v>161</v>
      </c>
      <c r="E267" s="3" t="s">
        <v>10</v>
      </c>
      <c r="F267" s="17">
        <v>3</v>
      </c>
      <c r="G267" s="17">
        <v>3</v>
      </c>
      <c r="H267" s="17">
        <v>2</v>
      </c>
      <c r="I267" s="17">
        <v>5</v>
      </c>
      <c r="J267" s="17">
        <v>2</v>
      </c>
      <c r="K267" s="17">
        <v>2</v>
      </c>
      <c r="L267" s="17">
        <v>1</v>
      </c>
      <c r="M267" s="17"/>
      <c r="N267" s="17">
        <v>1</v>
      </c>
      <c r="O267" s="18">
        <v>19</v>
      </c>
    </row>
    <row r="268" spans="1:15" x14ac:dyDescent="0.2">
      <c r="A268" s="1">
        <v>66</v>
      </c>
      <c r="B268" s="1" t="s">
        <v>74</v>
      </c>
      <c r="C268" s="1" t="s">
        <v>219</v>
      </c>
      <c r="D268" s="1" t="s">
        <v>162</v>
      </c>
      <c r="E268" s="1" t="s">
        <v>158</v>
      </c>
      <c r="F268" s="38">
        <v>15.789473684210526</v>
      </c>
      <c r="G268" s="38">
        <v>15.789473684210526</v>
      </c>
      <c r="H268" s="38">
        <v>10.526315789473685</v>
      </c>
      <c r="I268" s="38">
        <v>26.315789473684209</v>
      </c>
      <c r="J268" s="38">
        <v>10.526315789473685</v>
      </c>
      <c r="K268" s="38">
        <v>10.526315789473685</v>
      </c>
      <c r="L268" s="38">
        <v>5.2631578947368425</v>
      </c>
      <c r="M268" s="38">
        <v>0</v>
      </c>
      <c r="N268" s="38">
        <v>5.2631578947368425</v>
      </c>
      <c r="O268" s="39">
        <v>100</v>
      </c>
    </row>
    <row r="269" spans="1:15" x14ac:dyDescent="0.2">
      <c r="A269" s="1">
        <v>66</v>
      </c>
      <c r="B269" s="37" t="s">
        <v>74</v>
      </c>
      <c r="C269" s="1" t="s">
        <v>219</v>
      </c>
      <c r="D269" s="2" t="s">
        <v>163</v>
      </c>
      <c r="E269" s="10" t="s">
        <v>11</v>
      </c>
      <c r="F269" s="11">
        <v>7</v>
      </c>
      <c r="G269" s="11">
        <v>24</v>
      </c>
      <c r="H269" s="11">
        <v>37</v>
      </c>
      <c r="I269" s="11">
        <v>130</v>
      </c>
      <c r="J269" s="11">
        <v>146</v>
      </c>
      <c r="K269" s="11">
        <v>287</v>
      </c>
      <c r="L269" s="11">
        <v>265</v>
      </c>
      <c r="M269" s="11"/>
      <c r="N269" s="11">
        <v>1110</v>
      </c>
      <c r="O269" s="12">
        <v>2006</v>
      </c>
    </row>
    <row r="270" spans="1:15" x14ac:dyDescent="0.2">
      <c r="A270" s="1">
        <v>66</v>
      </c>
      <c r="B270" s="38" t="s">
        <v>74</v>
      </c>
      <c r="C270" s="1" t="s">
        <v>219</v>
      </c>
      <c r="D270" s="2" t="s">
        <v>164</v>
      </c>
      <c r="E270" s="38" t="s">
        <v>159</v>
      </c>
      <c r="F270" s="38">
        <v>0.34895314057826521</v>
      </c>
      <c r="G270" s="38">
        <v>1.1964107676969093</v>
      </c>
      <c r="H270" s="38">
        <v>1.8444666001994019</v>
      </c>
      <c r="I270" s="38">
        <v>6.4805583250249255</v>
      </c>
      <c r="J270" s="38">
        <v>7.2781655034895314</v>
      </c>
      <c r="K270" s="38">
        <v>14.307078763708873</v>
      </c>
      <c r="L270" s="38">
        <v>13.210368893320039</v>
      </c>
      <c r="M270" s="38">
        <v>0</v>
      </c>
      <c r="N270" s="38">
        <v>55.333998005982053</v>
      </c>
      <c r="O270" s="39">
        <v>100</v>
      </c>
    </row>
    <row r="271" spans="1:15" x14ac:dyDescent="0.2">
      <c r="A271" s="1">
        <v>67</v>
      </c>
      <c r="B271" s="3" t="s">
        <v>75</v>
      </c>
      <c r="C271" s="3" t="s">
        <v>220</v>
      </c>
      <c r="D271" s="3" t="s">
        <v>161</v>
      </c>
      <c r="E271" s="3" t="s">
        <v>10</v>
      </c>
      <c r="F271" s="17">
        <v>60</v>
      </c>
      <c r="G271" s="17">
        <v>9</v>
      </c>
      <c r="H271" s="17">
        <v>4</v>
      </c>
      <c r="I271" s="17">
        <v>1</v>
      </c>
      <c r="J271" s="17">
        <v>2</v>
      </c>
      <c r="K271" s="17">
        <v>1</v>
      </c>
      <c r="L271" s="17"/>
      <c r="M271" s="17">
        <v>1</v>
      </c>
      <c r="N271" s="17"/>
      <c r="O271" s="18">
        <v>78</v>
      </c>
    </row>
    <row r="272" spans="1:15" x14ac:dyDescent="0.2">
      <c r="A272" s="1">
        <v>67</v>
      </c>
      <c r="B272" s="1" t="s">
        <v>75</v>
      </c>
      <c r="C272" s="1" t="s">
        <v>220</v>
      </c>
      <c r="D272" s="1" t="s">
        <v>162</v>
      </c>
      <c r="E272" s="1" t="s">
        <v>158</v>
      </c>
      <c r="F272" s="38">
        <v>76.92307692307692</v>
      </c>
      <c r="G272" s="38">
        <v>11.538461538461538</v>
      </c>
      <c r="H272" s="38">
        <v>5.1282051282051286</v>
      </c>
      <c r="I272" s="38">
        <v>1.2820512820512822</v>
      </c>
      <c r="J272" s="38">
        <v>2.5641025641025643</v>
      </c>
      <c r="K272" s="38">
        <v>1.2820512820512822</v>
      </c>
      <c r="L272" s="38">
        <v>0</v>
      </c>
      <c r="M272" s="38">
        <v>1.2820512820512822</v>
      </c>
      <c r="N272" s="38">
        <v>0</v>
      </c>
      <c r="O272" s="39">
        <v>100</v>
      </c>
    </row>
    <row r="273" spans="1:16" x14ac:dyDescent="0.2">
      <c r="A273" s="1">
        <v>67</v>
      </c>
      <c r="B273" s="37" t="s">
        <v>75</v>
      </c>
      <c r="C273" s="1" t="s">
        <v>220</v>
      </c>
      <c r="D273" s="2" t="s">
        <v>163</v>
      </c>
      <c r="E273" s="10" t="s">
        <v>11</v>
      </c>
      <c r="F273" s="11">
        <v>108</v>
      </c>
      <c r="G273" s="11">
        <v>57</v>
      </c>
      <c r="H273" s="11">
        <v>49</v>
      </c>
      <c r="I273" s="11">
        <v>33</v>
      </c>
      <c r="J273" s="11">
        <v>137</v>
      </c>
      <c r="K273" s="11">
        <v>115</v>
      </c>
      <c r="L273" s="11"/>
      <c r="M273" s="11">
        <v>500</v>
      </c>
      <c r="N273" s="11"/>
      <c r="O273" s="12">
        <v>999</v>
      </c>
    </row>
    <row r="274" spans="1:16" x14ac:dyDescent="0.2">
      <c r="A274" s="1">
        <v>67</v>
      </c>
      <c r="B274" s="38" t="s">
        <v>75</v>
      </c>
      <c r="C274" s="1" t="s">
        <v>220</v>
      </c>
      <c r="D274" s="2" t="s">
        <v>164</v>
      </c>
      <c r="E274" s="38" t="s">
        <v>159</v>
      </c>
      <c r="F274" s="38">
        <v>10.810810810810811</v>
      </c>
      <c r="G274" s="38">
        <v>5.7057057057057055</v>
      </c>
      <c r="H274" s="38">
        <v>4.9049049049049049</v>
      </c>
      <c r="I274" s="38">
        <v>3.3033033033033035</v>
      </c>
      <c r="J274" s="38">
        <v>13.713713713713714</v>
      </c>
      <c r="K274" s="38">
        <v>11.511511511511511</v>
      </c>
      <c r="L274" s="38">
        <v>0</v>
      </c>
      <c r="M274" s="38">
        <v>50.050050050050054</v>
      </c>
      <c r="N274" s="38">
        <v>0</v>
      </c>
      <c r="O274" s="39">
        <v>100</v>
      </c>
    </row>
    <row r="275" spans="1:16" x14ac:dyDescent="0.2">
      <c r="A275" s="1">
        <v>68</v>
      </c>
      <c r="B275" s="3" t="s">
        <v>76</v>
      </c>
      <c r="C275" s="3" t="s">
        <v>221</v>
      </c>
      <c r="D275" s="3" t="s">
        <v>161</v>
      </c>
      <c r="E275" s="3" t="s">
        <v>10</v>
      </c>
      <c r="F275" s="17">
        <v>110</v>
      </c>
      <c r="G275" s="17">
        <v>36</v>
      </c>
      <c r="H275" s="17">
        <v>23</v>
      </c>
      <c r="I275" s="17">
        <v>18</v>
      </c>
      <c r="J275" s="17">
        <v>7</v>
      </c>
      <c r="K275" s="17">
        <v>7</v>
      </c>
      <c r="L275" s="17"/>
      <c r="M275" s="17">
        <v>1</v>
      </c>
      <c r="N275" s="17"/>
      <c r="O275" s="18">
        <v>202</v>
      </c>
      <c r="P275" s="30"/>
    </row>
    <row r="276" spans="1:16" x14ac:dyDescent="0.2">
      <c r="A276" s="1">
        <v>68</v>
      </c>
      <c r="B276" s="1" t="s">
        <v>76</v>
      </c>
      <c r="C276" s="1" t="s">
        <v>221</v>
      </c>
      <c r="D276" s="1" t="s">
        <v>162</v>
      </c>
      <c r="E276" s="1" t="s">
        <v>158</v>
      </c>
      <c r="F276" s="38">
        <v>54.455445544554458</v>
      </c>
      <c r="G276" s="38">
        <v>17.821782178217823</v>
      </c>
      <c r="H276" s="38">
        <v>11.386138613861386</v>
      </c>
      <c r="I276" s="38">
        <v>8.9108910891089117</v>
      </c>
      <c r="J276" s="38">
        <v>3.4653465346534653</v>
      </c>
      <c r="K276" s="38">
        <v>3.4653465346534653</v>
      </c>
      <c r="L276" s="38">
        <v>0</v>
      </c>
      <c r="M276" s="38">
        <v>0.49504950495049505</v>
      </c>
      <c r="N276" s="38">
        <v>0</v>
      </c>
      <c r="O276" s="39">
        <v>100</v>
      </c>
    </row>
    <row r="277" spans="1:16" x14ac:dyDescent="0.2">
      <c r="A277" s="1">
        <v>68</v>
      </c>
      <c r="B277" s="37" t="s">
        <v>76</v>
      </c>
      <c r="C277" s="1" t="s">
        <v>221</v>
      </c>
      <c r="D277" s="2" t="s">
        <v>163</v>
      </c>
      <c r="E277" s="10" t="s">
        <v>11</v>
      </c>
      <c r="F277" s="11">
        <v>224</v>
      </c>
      <c r="G277" s="11">
        <v>223</v>
      </c>
      <c r="H277" s="11">
        <v>328</v>
      </c>
      <c r="I277" s="11">
        <v>607</v>
      </c>
      <c r="J277" s="11">
        <v>444</v>
      </c>
      <c r="K277" s="11">
        <v>1133</v>
      </c>
      <c r="L277" s="11"/>
      <c r="M277" s="11">
        <v>994</v>
      </c>
      <c r="N277" s="11"/>
      <c r="O277" s="12">
        <v>3953</v>
      </c>
    </row>
    <row r="278" spans="1:16" x14ac:dyDescent="0.2">
      <c r="A278" s="1">
        <v>68</v>
      </c>
      <c r="B278" s="38" t="s">
        <v>76</v>
      </c>
      <c r="C278" s="1" t="s">
        <v>221</v>
      </c>
      <c r="D278" s="2" t="s">
        <v>164</v>
      </c>
      <c r="E278" s="38" t="s">
        <v>159</v>
      </c>
      <c r="F278" s="38">
        <v>5.6665823425246646</v>
      </c>
      <c r="G278" s="38">
        <v>5.641285099924108</v>
      </c>
      <c r="H278" s="38">
        <v>8.2974955729825446</v>
      </c>
      <c r="I278" s="38">
        <v>15.35542625853782</v>
      </c>
      <c r="J278" s="38">
        <v>11.231975714647103</v>
      </c>
      <c r="K278" s="38">
        <v>28.66177586643056</v>
      </c>
      <c r="L278" s="38">
        <v>0</v>
      </c>
      <c r="M278" s="38">
        <v>25.1454591449532</v>
      </c>
      <c r="N278" s="38">
        <v>0</v>
      </c>
      <c r="O278" s="39">
        <v>100</v>
      </c>
    </row>
    <row r="279" spans="1:16" x14ac:dyDescent="0.2">
      <c r="A279" s="1">
        <v>69</v>
      </c>
      <c r="B279" s="3" t="s">
        <v>77</v>
      </c>
      <c r="C279" s="3" t="s">
        <v>222</v>
      </c>
      <c r="D279" s="3" t="s">
        <v>161</v>
      </c>
      <c r="E279" s="3" t="s">
        <v>10</v>
      </c>
      <c r="F279" s="17">
        <v>510</v>
      </c>
      <c r="G279" s="17">
        <v>126</v>
      </c>
      <c r="H279" s="17">
        <v>71</v>
      </c>
      <c r="I279" s="17">
        <v>34</v>
      </c>
      <c r="J279" s="17">
        <v>7</v>
      </c>
      <c r="K279" s="17">
        <v>9</v>
      </c>
      <c r="L279" s="17">
        <v>3</v>
      </c>
      <c r="M279" s="17">
        <v>2</v>
      </c>
      <c r="N279" s="17">
        <v>4</v>
      </c>
      <c r="O279" s="18">
        <v>766</v>
      </c>
      <c r="P279" s="30"/>
    </row>
    <row r="280" spans="1:16" x14ac:dyDescent="0.2">
      <c r="A280" s="1">
        <v>69</v>
      </c>
      <c r="B280" s="1" t="s">
        <v>77</v>
      </c>
      <c r="C280" s="1" t="s">
        <v>222</v>
      </c>
      <c r="D280" s="1" t="s">
        <v>162</v>
      </c>
      <c r="E280" s="1" t="s">
        <v>158</v>
      </c>
      <c r="F280" s="38">
        <v>66.579634464751962</v>
      </c>
      <c r="G280" s="38">
        <v>16.449086161879894</v>
      </c>
      <c r="H280" s="38">
        <v>9.2689295039164499</v>
      </c>
      <c r="I280" s="38">
        <v>4.438642297650131</v>
      </c>
      <c r="J280" s="38">
        <v>0.91383812010443866</v>
      </c>
      <c r="K280" s="38">
        <v>1.1749347258485641</v>
      </c>
      <c r="L280" s="38">
        <v>0.391644908616188</v>
      </c>
      <c r="M280" s="38">
        <v>0.26109660574412535</v>
      </c>
      <c r="N280" s="38">
        <v>0.52219321148825071</v>
      </c>
      <c r="O280" s="39">
        <v>100</v>
      </c>
    </row>
    <row r="281" spans="1:16" x14ac:dyDescent="0.2">
      <c r="A281" s="1">
        <v>69</v>
      </c>
      <c r="B281" s="37" t="s">
        <v>77</v>
      </c>
      <c r="C281" s="1" t="s">
        <v>222</v>
      </c>
      <c r="D281" s="2" t="s">
        <v>163</v>
      </c>
      <c r="E281" s="10" t="s">
        <v>11</v>
      </c>
      <c r="F281" s="11">
        <v>1050</v>
      </c>
      <c r="G281" s="11">
        <v>814</v>
      </c>
      <c r="H281" s="11">
        <v>981</v>
      </c>
      <c r="I281" s="11">
        <v>1010</v>
      </c>
      <c r="J281" s="11">
        <v>478</v>
      </c>
      <c r="K281" s="11">
        <v>1386</v>
      </c>
      <c r="L281" s="11">
        <v>835</v>
      </c>
      <c r="M281" s="11">
        <v>1140</v>
      </c>
      <c r="N281" s="11">
        <v>10046</v>
      </c>
      <c r="O281" s="12">
        <v>17740</v>
      </c>
    </row>
    <row r="282" spans="1:16" x14ac:dyDescent="0.2">
      <c r="A282" s="1">
        <v>69</v>
      </c>
      <c r="B282" s="38" t="s">
        <v>77</v>
      </c>
      <c r="C282" s="1" t="s">
        <v>222</v>
      </c>
      <c r="D282" s="2" t="s">
        <v>164</v>
      </c>
      <c r="E282" s="38" t="s">
        <v>159</v>
      </c>
      <c r="F282" s="38">
        <v>5.9188275084554682</v>
      </c>
      <c r="G282" s="38">
        <v>4.588500563697858</v>
      </c>
      <c r="H282" s="38">
        <v>5.529875986471251</v>
      </c>
      <c r="I282" s="38">
        <v>5.6933483652762122</v>
      </c>
      <c r="J282" s="38">
        <v>2.6944757609921082</v>
      </c>
      <c r="K282" s="38">
        <v>7.8128523111612171</v>
      </c>
      <c r="L282" s="38">
        <v>4.7068771138669669</v>
      </c>
      <c r="M282" s="38">
        <v>6.4261555806087935</v>
      </c>
      <c r="N282" s="38">
        <v>56.629086809470124</v>
      </c>
      <c r="O282" s="39">
        <v>100</v>
      </c>
    </row>
    <row r="283" spans="1:16" x14ac:dyDescent="0.2">
      <c r="A283" s="1">
        <v>70</v>
      </c>
      <c r="B283" s="3" t="s">
        <v>78</v>
      </c>
      <c r="C283" s="3" t="s">
        <v>223</v>
      </c>
      <c r="D283" s="3" t="s">
        <v>161</v>
      </c>
      <c r="E283" s="3" t="s">
        <v>10</v>
      </c>
      <c r="F283" s="17">
        <v>426</v>
      </c>
      <c r="G283" s="17">
        <v>31</v>
      </c>
      <c r="H283" s="17">
        <v>4</v>
      </c>
      <c r="I283" s="17">
        <v>1</v>
      </c>
      <c r="J283" s="17"/>
      <c r="K283" s="17">
        <v>1</v>
      </c>
      <c r="L283" s="17"/>
      <c r="M283" s="17"/>
      <c r="N283" s="17"/>
      <c r="O283" s="18">
        <v>463</v>
      </c>
      <c r="P283" s="30"/>
    </row>
    <row r="284" spans="1:16" x14ac:dyDescent="0.2">
      <c r="A284" s="1">
        <v>70</v>
      </c>
      <c r="B284" s="1" t="s">
        <v>78</v>
      </c>
      <c r="C284" s="1" t="s">
        <v>223</v>
      </c>
      <c r="D284" s="1" t="s">
        <v>162</v>
      </c>
      <c r="E284" s="1" t="s">
        <v>158</v>
      </c>
      <c r="F284" s="38">
        <v>92.008639308855294</v>
      </c>
      <c r="G284" s="38">
        <v>6.6954643628509718</v>
      </c>
      <c r="H284" s="38">
        <v>0.86393088552915764</v>
      </c>
      <c r="I284" s="38">
        <v>0.21598272138228941</v>
      </c>
      <c r="J284" s="38">
        <v>0</v>
      </c>
      <c r="K284" s="38">
        <v>0.21598272138228941</v>
      </c>
      <c r="L284" s="38">
        <v>0</v>
      </c>
      <c r="M284" s="38">
        <v>0</v>
      </c>
      <c r="N284" s="38">
        <v>0</v>
      </c>
      <c r="O284" s="39">
        <v>100</v>
      </c>
    </row>
    <row r="285" spans="1:16" x14ac:dyDescent="0.2">
      <c r="A285" s="1">
        <v>70</v>
      </c>
      <c r="B285" s="37" t="s">
        <v>78</v>
      </c>
      <c r="C285" s="1" t="s">
        <v>223</v>
      </c>
      <c r="D285" s="2" t="s">
        <v>163</v>
      </c>
      <c r="E285" s="10" t="s">
        <v>11</v>
      </c>
      <c r="F285" s="11">
        <v>890</v>
      </c>
      <c r="G285" s="11">
        <v>186</v>
      </c>
      <c r="H285" s="11">
        <v>60</v>
      </c>
      <c r="I285" s="11">
        <v>26</v>
      </c>
      <c r="J285" s="11"/>
      <c r="K285" s="11">
        <v>158</v>
      </c>
      <c r="L285" s="11"/>
      <c r="M285" s="11"/>
      <c r="N285" s="11"/>
      <c r="O285" s="12">
        <v>1320</v>
      </c>
    </row>
    <row r="286" spans="1:16" x14ac:dyDescent="0.2">
      <c r="A286" s="1">
        <v>70</v>
      </c>
      <c r="B286" s="38" t="s">
        <v>78</v>
      </c>
      <c r="C286" s="1" t="s">
        <v>223</v>
      </c>
      <c r="D286" s="2" t="s">
        <v>164</v>
      </c>
      <c r="E286" s="38" t="s">
        <v>159</v>
      </c>
      <c r="F286" s="38">
        <v>67.424242424242422</v>
      </c>
      <c r="G286" s="38">
        <v>14.090909090909092</v>
      </c>
      <c r="H286" s="38">
        <v>4.5454545454545459</v>
      </c>
      <c r="I286" s="38">
        <v>1.9696969696969697</v>
      </c>
      <c r="J286" s="38">
        <v>0</v>
      </c>
      <c r="K286" s="38">
        <v>11.969696969696969</v>
      </c>
      <c r="L286" s="38">
        <v>0</v>
      </c>
      <c r="M286" s="38">
        <v>0</v>
      </c>
      <c r="N286" s="38">
        <v>0</v>
      </c>
      <c r="O286" s="39">
        <v>100</v>
      </c>
    </row>
    <row r="287" spans="1:16" x14ac:dyDescent="0.2">
      <c r="A287" s="1">
        <v>71</v>
      </c>
      <c r="B287" s="3" t="s">
        <v>79</v>
      </c>
      <c r="C287" s="3" t="s">
        <v>224</v>
      </c>
      <c r="D287" s="3" t="s">
        <v>161</v>
      </c>
      <c r="E287" s="3" t="s">
        <v>10</v>
      </c>
      <c r="F287" s="17">
        <v>147</v>
      </c>
      <c r="G287" s="17">
        <v>36</v>
      </c>
      <c r="H287" s="17">
        <v>41</v>
      </c>
      <c r="I287" s="17">
        <v>19</v>
      </c>
      <c r="J287" s="17">
        <v>3</v>
      </c>
      <c r="K287" s="17">
        <v>5</v>
      </c>
      <c r="L287" s="17"/>
      <c r="M287" s="17">
        <v>2</v>
      </c>
      <c r="N287" s="17"/>
      <c r="O287" s="18">
        <v>253</v>
      </c>
      <c r="P287" s="30"/>
    </row>
    <row r="288" spans="1:16" x14ac:dyDescent="0.2">
      <c r="A288" s="1">
        <v>71</v>
      </c>
      <c r="B288" s="1" t="s">
        <v>79</v>
      </c>
      <c r="C288" s="1" t="s">
        <v>224</v>
      </c>
      <c r="D288" s="1" t="s">
        <v>162</v>
      </c>
      <c r="E288" s="1" t="s">
        <v>158</v>
      </c>
      <c r="F288" s="38">
        <v>58.102766798418969</v>
      </c>
      <c r="G288" s="38">
        <v>14.229249011857707</v>
      </c>
      <c r="H288" s="38">
        <v>16.205533596837945</v>
      </c>
      <c r="I288" s="38">
        <v>7.5098814229249014</v>
      </c>
      <c r="J288" s="38">
        <v>1.1857707509881423</v>
      </c>
      <c r="K288" s="38">
        <v>1.9762845849802371</v>
      </c>
      <c r="L288" s="38">
        <v>0</v>
      </c>
      <c r="M288" s="38">
        <v>0.79051383399209485</v>
      </c>
      <c r="N288" s="38">
        <v>0</v>
      </c>
      <c r="O288" s="39">
        <v>100</v>
      </c>
    </row>
    <row r="289" spans="1:16" x14ac:dyDescent="0.2">
      <c r="A289" s="1">
        <v>71</v>
      </c>
      <c r="B289" s="37" t="s">
        <v>79</v>
      </c>
      <c r="C289" s="1" t="s">
        <v>224</v>
      </c>
      <c r="D289" s="2" t="s">
        <v>163</v>
      </c>
      <c r="E289" s="10" t="s">
        <v>11</v>
      </c>
      <c r="F289" s="11">
        <v>289</v>
      </c>
      <c r="G289" s="11">
        <v>244</v>
      </c>
      <c r="H289" s="11">
        <v>531</v>
      </c>
      <c r="I289" s="11">
        <v>563</v>
      </c>
      <c r="J289" s="11">
        <v>207</v>
      </c>
      <c r="K289" s="11">
        <v>700</v>
      </c>
      <c r="L289" s="11"/>
      <c r="M289" s="11">
        <v>1463</v>
      </c>
      <c r="N289" s="11"/>
      <c r="O289" s="12">
        <v>3997</v>
      </c>
    </row>
    <row r="290" spans="1:16" x14ac:dyDescent="0.2">
      <c r="A290" s="1">
        <v>71</v>
      </c>
      <c r="B290" s="38" t="s">
        <v>79</v>
      </c>
      <c r="C290" s="1" t="s">
        <v>224</v>
      </c>
      <c r="D290" s="2" t="s">
        <v>164</v>
      </c>
      <c r="E290" s="38" t="s">
        <v>159</v>
      </c>
      <c r="F290" s="38">
        <v>7.2304228171128342</v>
      </c>
      <c r="G290" s="38">
        <v>6.1045784338253695</v>
      </c>
      <c r="H290" s="38">
        <v>13.284963722792094</v>
      </c>
      <c r="I290" s="38">
        <v>14.085564173129848</v>
      </c>
      <c r="J290" s="38">
        <v>5.1788841631223415</v>
      </c>
      <c r="K290" s="38">
        <v>17.513134851138354</v>
      </c>
      <c r="L290" s="38">
        <v>0</v>
      </c>
      <c r="M290" s="38">
        <v>36.602451838879162</v>
      </c>
      <c r="N290" s="38">
        <v>0</v>
      </c>
      <c r="O290" s="39">
        <v>100</v>
      </c>
    </row>
    <row r="291" spans="1:16" x14ac:dyDescent="0.2">
      <c r="A291" s="1">
        <v>72</v>
      </c>
      <c r="B291" s="3" t="s">
        <v>80</v>
      </c>
      <c r="C291" s="3" t="s">
        <v>225</v>
      </c>
      <c r="D291" s="3" t="s">
        <v>161</v>
      </c>
      <c r="E291" s="3" t="s">
        <v>10</v>
      </c>
      <c r="F291" s="17">
        <v>75</v>
      </c>
      <c r="G291" s="17">
        <v>20</v>
      </c>
      <c r="H291" s="17">
        <v>10</v>
      </c>
      <c r="I291" s="17">
        <v>3</v>
      </c>
      <c r="J291" s="17">
        <v>2</v>
      </c>
      <c r="K291" s="17"/>
      <c r="L291" s="17"/>
      <c r="M291" s="17">
        <v>1</v>
      </c>
      <c r="N291" s="17"/>
      <c r="O291" s="18">
        <v>111</v>
      </c>
      <c r="P291" s="30"/>
    </row>
    <row r="292" spans="1:16" x14ac:dyDescent="0.2">
      <c r="A292" s="1">
        <v>72</v>
      </c>
      <c r="B292" s="1" t="s">
        <v>80</v>
      </c>
      <c r="C292" s="1" t="s">
        <v>225</v>
      </c>
      <c r="D292" s="1" t="s">
        <v>162</v>
      </c>
      <c r="E292" s="1" t="s">
        <v>158</v>
      </c>
      <c r="F292" s="38">
        <v>67.567567567567565</v>
      </c>
      <c r="G292" s="38">
        <v>18.018018018018019</v>
      </c>
      <c r="H292" s="38">
        <v>9.0090090090090094</v>
      </c>
      <c r="I292" s="38">
        <v>2.7027027027027026</v>
      </c>
      <c r="J292" s="38">
        <v>1.8018018018018018</v>
      </c>
      <c r="K292" s="38">
        <v>0</v>
      </c>
      <c r="L292" s="38">
        <v>0</v>
      </c>
      <c r="M292" s="38">
        <v>0.90090090090090091</v>
      </c>
      <c r="N292" s="38">
        <v>0</v>
      </c>
      <c r="O292" s="39">
        <v>100</v>
      </c>
    </row>
    <row r="293" spans="1:16" x14ac:dyDescent="0.2">
      <c r="A293" s="1">
        <v>72</v>
      </c>
      <c r="B293" s="37" t="s">
        <v>80</v>
      </c>
      <c r="C293" s="1" t="s">
        <v>225</v>
      </c>
      <c r="D293" s="2" t="s">
        <v>163</v>
      </c>
      <c r="E293" s="10" t="s">
        <v>11</v>
      </c>
      <c r="F293" s="11">
        <v>154</v>
      </c>
      <c r="G293" s="11">
        <v>134</v>
      </c>
      <c r="H293" s="11">
        <v>130</v>
      </c>
      <c r="I293" s="11">
        <v>93</v>
      </c>
      <c r="J293" s="11">
        <v>145</v>
      </c>
      <c r="K293" s="11"/>
      <c r="L293" s="11"/>
      <c r="M293" s="11">
        <v>592</v>
      </c>
      <c r="N293" s="11"/>
      <c r="O293" s="12">
        <v>1248</v>
      </c>
    </row>
    <row r="294" spans="1:16" x14ac:dyDescent="0.2">
      <c r="A294" s="1">
        <v>72</v>
      </c>
      <c r="B294" s="38" t="s">
        <v>80</v>
      </c>
      <c r="C294" s="1" t="s">
        <v>225</v>
      </c>
      <c r="D294" s="2" t="s">
        <v>164</v>
      </c>
      <c r="E294" s="38" t="s">
        <v>159</v>
      </c>
      <c r="F294" s="38">
        <v>12.339743589743589</v>
      </c>
      <c r="G294" s="38">
        <v>10.737179487179487</v>
      </c>
      <c r="H294" s="38">
        <v>10.416666666666666</v>
      </c>
      <c r="I294" s="38">
        <v>7.4519230769230766</v>
      </c>
      <c r="J294" s="38">
        <v>11.618589743589743</v>
      </c>
      <c r="K294" s="38">
        <v>0</v>
      </c>
      <c r="L294" s="38">
        <v>0</v>
      </c>
      <c r="M294" s="38">
        <v>47.435897435897438</v>
      </c>
      <c r="N294" s="38">
        <v>0</v>
      </c>
      <c r="O294" s="39">
        <v>100</v>
      </c>
    </row>
    <row r="295" spans="1:16" x14ac:dyDescent="0.2">
      <c r="A295" s="1">
        <v>73</v>
      </c>
      <c r="B295" s="3" t="s">
        <v>81</v>
      </c>
      <c r="C295" s="3" t="s">
        <v>226</v>
      </c>
      <c r="D295" s="3" t="s">
        <v>161</v>
      </c>
      <c r="E295" s="3" t="s">
        <v>10</v>
      </c>
      <c r="F295" s="17">
        <v>78</v>
      </c>
      <c r="G295" s="17">
        <v>28</v>
      </c>
      <c r="H295" s="17">
        <v>18</v>
      </c>
      <c r="I295" s="17">
        <v>5</v>
      </c>
      <c r="J295" s="17">
        <v>3</v>
      </c>
      <c r="K295" s="17">
        <v>5</v>
      </c>
      <c r="L295" s="17">
        <v>4</v>
      </c>
      <c r="M295" s="17"/>
      <c r="N295" s="17"/>
      <c r="O295" s="18">
        <v>141</v>
      </c>
      <c r="P295" s="30"/>
    </row>
    <row r="296" spans="1:16" x14ac:dyDescent="0.2">
      <c r="A296" s="1">
        <v>73</v>
      </c>
      <c r="B296" s="1" t="s">
        <v>81</v>
      </c>
      <c r="C296" s="1" t="s">
        <v>226</v>
      </c>
      <c r="D296" s="1" t="s">
        <v>162</v>
      </c>
      <c r="E296" s="1" t="s">
        <v>158</v>
      </c>
      <c r="F296" s="38">
        <v>55.319148936170215</v>
      </c>
      <c r="G296" s="38">
        <v>19.858156028368793</v>
      </c>
      <c r="H296" s="38">
        <v>12.76595744680851</v>
      </c>
      <c r="I296" s="38">
        <v>3.5460992907801416</v>
      </c>
      <c r="J296" s="38">
        <v>2.1276595744680851</v>
      </c>
      <c r="K296" s="38">
        <v>3.5460992907801416</v>
      </c>
      <c r="L296" s="38">
        <v>2.8368794326241136</v>
      </c>
      <c r="M296" s="38">
        <v>0</v>
      </c>
      <c r="N296" s="38">
        <v>0</v>
      </c>
      <c r="O296" s="39">
        <v>100</v>
      </c>
    </row>
    <row r="297" spans="1:16" x14ac:dyDescent="0.2">
      <c r="A297" s="1">
        <v>73</v>
      </c>
      <c r="B297" s="37" t="s">
        <v>81</v>
      </c>
      <c r="C297" s="1" t="s">
        <v>226</v>
      </c>
      <c r="D297" s="2" t="s">
        <v>163</v>
      </c>
      <c r="E297" s="10" t="s">
        <v>11</v>
      </c>
      <c r="F297" s="11">
        <v>141</v>
      </c>
      <c r="G297" s="11">
        <v>190</v>
      </c>
      <c r="H297" s="11">
        <v>260</v>
      </c>
      <c r="I297" s="11">
        <v>147</v>
      </c>
      <c r="J297" s="11">
        <v>208</v>
      </c>
      <c r="K297" s="11">
        <v>877</v>
      </c>
      <c r="L297" s="11">
        <v>1641</v>
      </c>
      <c r="M297" s="11"/>
      <c r="N297" s="11"/>
      <c r="O297" s="12">
        <v>3464</v>
      </c>
    </row>
    <row r="298" spans="1:16" x14ac:dyDescent="0.2">
      <c r="A298" s="1">
        <v>73</v>
      </c>
      <c r="B298" s="38" t="s">
        <v>81</v>
      </c>
      <c r="C298" s="1" t="s">
        <v>226</v>
      </c>
      <c r="D298" s="2" t="s">
        <v>164</v>
      </c>
      <c r="E298" s="38" t="s">
        <v>159</v>
      </c>
      <c r="F298" s="38">
        <v>4.0704387990762125</v>
      </c>
      <c r="G298" s="38">
        <v>5.4849884526558892</v>
      </c>
      <c r="H298" s="38">
        <v>7.5057736720554269</v>
      </c>
      <c r="I298" s="38">
        <v>4.24364896073903</v>
      </c>
      <c r="J298" s="38">
        <v>6.0046189376443415</v>
      </c>
      <c r="K298" s="38">
        <v>25.317551963048498</v>
      </c>
      <c r="L298" s="38">
        <v>47.372979214780599</v>
      </c>
      <c r="M298" s="38">
        <v>0</v>
      </c>
      <c r="N298" s="38">
        <v>0</v>
      </c>
      <c r="O298" s="39">
        <v>100</v>
      </c>
    </row>
    <row r="299" spans="1:16" x14ac:dyDescent="0.2">
      <c r="A299" s="1">
        <v>74</v>
      </c>
      <c r="B299" s="3" t="s">
        <v>82</v>
      </c>
      <c r="C299" s="3" t="s">
        <v>227</v>
      </c>
      <c r="D299" s="3" t="s">
        <v>161</v>
      </c>
      <c r="E299" s="3" t="s">
        <v>10</v>
      </c>
      <c r="F299" s="17">
        <v>41</v>
      </c>
      <c r="G299" s="17">
        <v>8</v>
      </c>
      <c r="H299" s="17">
        <v>5</v>
      </c>
      <c r="I299" s="17">
        <v>3</v>
      </c>
      <c r="J299" s="17"/>
      <c r="K299" s="17"/>
      <c r="L299" s="17"/>
      <c r="M299" s="17"/>
      <c r="N299" s="17"/>
      <c r="O299" s="18">
        <v>57</v>
      </c>
      <c r="P299" s="30"/>
    </row>
    <row r="300" spans="1:16" x14ac:dyDescent="0.2">
      <c r="A300" s="1">
        <v>74</v>
      </c>
      <c r="B300" s="1" t="s">
        <v>82</v>
      </c>
      <c r="C300" s="1" t="s">
        <v>227</v>
      </c>
      <c r="D300" s="1" t="s">
        <v>162</v>
      </c>
      <c r="E300" s="1" t="s">
        <v>158</v>
      </c>
      <c r="F300" s="38">
        <v>71.929824561403507</v>
      </c>
      <c r="G300" s="38">
        <v>14.035087719298245</v>
      </c>
      <c r="H300" s="38">
        <v>8.7719298245614041</v>
      </c>
      <c r="I300" s="38">
        <v>5.2631578947368425</v>
      </c>
      <c r="J300" s="38">
        <v>0</v>
      </c>
      <c r="K300" s="38">
        <v>0</v>
      </c>
      <c r="L300" s="38">
        <v>0</v>
      </c>
      <c r="M300" s="38">
        <v>0</v>
      </c>
      <c r="N300" s="38">
        <v>0</v>
      </c>
      <c r="O300" s="39">
        <v>100</v>
      </c>
    </row>
    <row r="301" spans="1:16" x14ac:dyDescent="0.2">
      <c r="A301" s="1">
        <v>74</v>
      </c>
      <c r="B301" s="37" t="s">
        <v>82</v>
      </c>
      <c r="C301" s="1" t="s">
        <v>227</v>
      </c>
      <c r="D301" s="2" t="s">
        <v>163</v>
      </c>
      <c r="E301" s="10" t="s">
        <v>11</v>
      </c>
      <c r="F301" s="11">
        <v>77</v>
      </c>
      <c r="G301" s="11">
        <v>52</v>
      </c>
      <c r="H301" s="11">
        <v>62</v>
      </c>
      <c r="I301" s="11">
        <v>65</v>
      </c>
      <c r="J301" s="11"/>
      <c r="K301" s="11"/>
      <c r="L301" s="11"/>
      <c r="M301" s="11"/>
      <c r="N301" s="11"/>
      <c r="O301" s="12">
        <v>256</v>
      </c>
    </row>
    <row r="302" spans="1:16" x14ac:dyDescent="0.2">
      <c r="A302" s="1">
        <v>74</v>
      </c>
      <c r="B302" s="38" t="s">
        <v>82</v>
      </c>
      <c r="C302" s="1" t="s">
        <v>227</v>
      </c>
      <c r="D302" s="2" t="s">
        <v>164</v>
      </c>
      <c r="E302" s="38" t="s">
        <v>159</v>
      </c>
      <c r="F302" s="38">
        <v>30.078125</v>
      </c>
      <c r="G302" s="38">
        <v>20.3125</v>
      </c>
      <c r="H302" s="38">
        <v>24.21875</v>
      </c>
      <c r="I302" s="38">
        <v>25.390625</v>
      </c>
      <c r="J302" s="38">
        <v>0</v>
      </c>
      <c r="K302" s="38">
        <v>0</v>
      </c>
      <c r="L302" s="38">
        <v>0</v>
      </c>
      <c r="M302" s="38">
        <v>0</v>
      </c>
      <c r="N302" s="38">
        <v>0</v>
      </c>
      <c r="O302" s="39">
        <v>100</v>
      </c>
    </row>
    <row r="303" spans="1:16" x14ac:dyDescent="0.2">
      <c r="A303" s="1">
        <v>75</v>
      </c>
      <c r="B303" s="3" t="s">
        <v>83</v>
      </c>
      <c r="C303" s="3" t="s">
        <v>313</v>
      </c>
      <c r="D303" s="3" t="s">
        <v>161</v>
      </c>
      <c r="E303" s="3" t="s">
        <v>10</v>
      </c>
      <c r="F303" s="17">
        <v>106</v>
      </c>
      <c r="G303" s="17">
        <v>29</v>
      </c>
      <c r="H303" s="17">
        <v>14</v>
      </c>
      <c r="I303" s="17">
        <v>5</v>
      </c>
      <c r="J303" s="17">
        <v>1</v>
      </c>
      <c r="K303" s="17"/>
      <c r="L303" s="17"/>
      <c r="M303" s="17"/>
      <c r="N303" s="17"/>
      <c r="O303" s="18">
        <v>155</v>
      </c>
      <c r="P303" s="30"/>
    </row>
    <row r="304" spans="1:16" x14ac:dyDescent="0.2">
      <c r="A304" s="1">
        <v>75</v>
      </c>
      <c r="B304" s="1" t="s">
        <v>83</v>
      </c>
      <c r="C304" s="1" t="s">
        <v>313</v>
      </c>
      <c r="D304" s="1" t="s">
        <v>162</v>
      </c>
      <c r="E304" s="1" t="s">
        <v>158</v>
      </c>
      <c r="F304" s="38">
        <v>68.387096774193552</v>
      </c>
      <c r="G304" s="38">
        <v>18.70967741935484</v>
      </c>
      <c r="H304" s="38">
        <v>9.0322580645161299</v>
      </c>
      <c r="I304" s="38">
        <v>3.225806451612903</v>
      </c>
      <c r="J304" s="38">
        <v>0.64516129032258063</v>
      </c>
      <c r="K304" s="38">
        <v>0</v>
      </c>
      <c r="L304" s="38">
        <v>0</v>
      </c>
      <c r="M304" s="38">
        <v>0</v>
      </c>
      <c r="N304" s="38">
        <v>0</v>
      </c>
      <c r="O304" s="39">
        <v>100</v>
      </c>
    </row>
    <row r="305" spans="1:16" x14ac:dyDescent="0.2">
      <c r="A305" s="1">
        <v>75</v>
      </c>
      <c r="B305" s="37" t="s">
        <v>83</v>
      </c>
      <c r="C305" s="1" t="s">
        <v>313</v>
      </c>
      <c r="D305" s="2" t="s">
        <v>163</v>
      </c>
      <c r="E305" s="10" t="s">
        <v>11</v>
      </c>
      <c r="F305" s="11">
        <v>181</v>
      </c>
      <c r="G305" s="11">
        <v>189</v>
      </c>
      <c r="H305" s="11">
        <v>186</v>
      </c>
      <c r="I305" s="11">
        <v>156</v>
      </c>
      <c r="J305" s="11">
        <v>74</v>
      </c>
      <c r="K305" s="11"/>
      <c r="L305" s="11"/>
      <c r="M305" s="11"/>
      <c r="N305" s="11"/>
      <c r="O305" s="12">
        <v>786</v>
      </c>
    </row>
    <row r="306" spans="1:16" x14ac:dyDescent="0.2">
      <c r="A306" s="1">
        <v>75</v>
      </c>
      <c r="B306" s="38" t="s">
        <v>83</v>
      </c>
      <c r="C306" s="1" t="s">
        <v>313</v>
      </c>
      <c r="D306" s="2" t="s">
        <v>164</v>
      </c>
      <c r="E306" s="38" t="s">
        <v>159</v>
      </c>
      <c r="F306" s="38">
        <v>23.027989821882951</v>
      </c>
      <c r="G306" s="38">
        <v>24.045801526717558</v>
      </c>
      <c r="H306" s="38">
        <v>23.664122137404579</v>
      </c>
      <c r="I306" s="38">
        <v>19.847328244274809</v>
      </c>
      <c r="J306" s="38">
        <v>9.4147582697201013</v>
      </c>
      <c r="K306" s="38">
        <v>0</v>
      </c>
      <c r="L306" s="38">
        <v>0</v>
      </c>
      <c r="M306" s="38">
        <v>0</v>
      </c>
      <c r="N306" s="38">
        <v>0</v>
      </c>
      <c r="O306" s="39">
        <v>100</v>
      </c>
    </row>
    <row r="307" spans="1:16" x14ac:dyDescent="0.2">
      <c r="A307" s="1">
        <v>76</v>
      </c>
      <c r="B307" s="3" t="s">
        <v>84</v>
      </c>
      <c r="C307" s="3" t="s">
        <v>312</v>
      </c>
      <c r="D307" s="3" t="s">
        <v>161</v>
      </c>
      <c r="E307" s="3" t="s">
        <v>10</v>
      </c>
      <c r="F307" s="17">
        <v>65</v>
      </c>
      <c r="G307" s="17">
        <v>23</v>
      </c>
      <c r="H307" s="17">
        <v>13</v>
      </c>
      <c r="I307" s="17">
        <v>3</v>
      </c>
      <c r="J307" s="17"/>
      <c r="K307" s="17">
        <v>1</v>
      </c>
      <c r="L307" s="17"/>
      <c r="M307" s="17"/>
      <c r="N307" s="17"/>
      <c r="O307" s="18">
        <v>105</v>
      </c>
      <c r="P307" s="30"/>
    </row>
    <row r="308" spans="1:16" x14ac:dyDescent="0.2">
      <c r="A308" s="1">
        <v>76</v>
      </c>
      <c r="B308" s="1" t="s">
        <v>84</v>
      </c>
      <c r="C308" s="1" t="s">
        <v>312</v>
      </c>
      <c r="D308" s="1" t="s">
        <v>162</v>
      </c>
      <c r="E308" s="1" t="s">
        <v>158</v>
      </c>
      <c r="F308" s="38">
        <v>61.904761904761905</v>
      </c>
      <c r="G308" s="38">
        <v>21.904761904761905</v>
      </c>
      <c r="H308" s="38">
        <v>12.380952380952381</v>
      </c>
      <c r="I308" s="38">
        <v>2.8571428571428572</v>
      </c>
      <c r="J308" s="38">
        <v>0</v>
      </c>
      <c r="K308" s="38">
        <v>0.95238095238095233</v>
      </c>
      <c r="L308" s="38">
        <v>0</v>
      </c>
      <c r="M308" s="38">
        <v>0</v>
      </c>
      <c r="N308" s="38">
        <v>0</v>
      </c>
      <c r="O308" s="39">
        <v>100</v>
      </c>
    </row>
    <row r="309" spans="1:16" x14ac:dyDescent="0.2">
      <c r="A309" s="1">
        <v>76</v>
      </c>
      <c r="B309" s="37" t="s">
        <v>84</v>
      </c>
      <c r="C309" s="1" t="s">
        <v>312</v>
      </c>
      <c r="D309" s="2" t="s">
        <v>163</v>
      </c>
      <c r="E309" s="10" t="s">
        <v>11</v>
      </c>
      <c r="F309" s="11">
        <v>128</v>
      </c>
      <c r="G309" s="11">
        <v>152</v>
      </c>
      <c r="H309" s="11">
        <v>186</v>
      </c>
      <c r="I309" s="11">
        <v>74</v>
      </c>
      <c r="J309" s="11"/>
      <c r="K309" s="11">
        <v>139</v>
      </c>
      <c r="L309" s="11"/>
      <c r="M309" s="11"/>
      <c r="N309" s="11"/>
      <c r="O309" s="12">
        <v>679</v>
      </c>
    </row>
    <row r="310" spans="1:16" x14ac:dyDescent="0.2">
      <c r="A310" s="1">
        <v>76</v>
      </c>
      <c r="B310" s="38" t="s">
        <v>84</v>
      </c>
      <c r="C310" s="1" t="s">
        <v>312</v>
      </c>
      <c r="D310" s="2" t="s">
        <v>164</v>
      </c>
      <c r="E310" s="38" t="s">
        <v>159</v>
      </c>
      <c r="F310" s="38">
        <v>18.851251840942563</v>
      </c>
      <c r="G310" s="38">
        <v>22.385861561119292</v>
      </c>
      <c r="H310" s="38">
        <v>27.39322533136966</v>
      </c>
      <c r="I310" s="38">
        <v>10.898379970544919</v>
      </c>
      <c r="J310" s="38">
        <v>0</v>
      </c>
      <c r="K310" s="38">
        <v>20.471281296023562</v>
      </c>
      <c r="L310" s="38">
        <v>0</v>
      </c>
      <c r="M310" s="38">
        <v>0</v>
      </c>
      <c r="N310" s="38">
        <v>0</v>
      </c>
      <c r="O310" s="39">
        <v>100</v>
      </c>
    </row>
    <row r="311" spans="1:16" x14ac:dyDescent="0.2">
      <c r="A311" s="1">
        <v>77</v>
      </c>
      <c r="B311" s="3" t="s">
        <v>85</v>
      </c>
      <c r="C311" s="3" t="s">
        <v>228</v>
      </c>
      <c r="D311" s="3" t="s">
        <v>161</v>
      </c>
      <c r="E311" s="3" t="s">
        <v>10</v>
      </c>
      <c r="F311" s="17">
        <v>46</v>
      </c>
      <c r="G311" s="17">
        <v>2</v>
      </c>
      <c r="H311" s="17">
        <v>3</v>
      </c>
      <c r="I311" s="17"/>
      <c r="J311" s="17"/>
      <c r="K311" s="17"/>
      <c r="L311" s="17"/>
      <c r="M311" s="17"/>
      <c r="N311" s="17"/>
      <c r="O311" s="18">
        <v>51</v>
      </c>
      <c r="P311" s="30"/>
    </row>
    <row r="312" spans="1:16" x14ac:dyDescent="0.2">
      <c r="A312" s="1">
        <v>77</v>
      </c>
      <c r="B312" s="1" t="s">
        <v>85</v>
      </c>
      <c r="C312" s="1" t="s">
        <v>228</v>
      </c>
      <c r="D312" s="1" t="s">
        <v>162</v>
      </c>
      <c r="E312" s="1" t="s">
        <v>158</v>
      </c>
      <c r="F312" s="38">
        <v>90.196078431372555</v>
      </c>
      <c r="G312" s="38">
        <v>3.9215686274509802</v>
      </c>
      <c r="H312" s="38">
        <v>5.882352941176471</v>
      </c>
      <c r="I312" s="38">
        <v>0</v>
      </c>
      <c r="J312" s="38">
        <v>0</v>
      </c>
      <c r="K312" s="38">
        <v>0</v>
      </c>
      <c r="L312" s="38">
        <v>0</v>
      </c>
      <c r="M312" s="38">
        <v>0</v>
      </c>
      <c r="N312" s="38">
        <v>0</v>
      </c>
      <c r="O312" s="39">
        <v>100</v>
      </c>
    </row>
    <row r="313" spans="1:16" x14ac:dyDescent="0.2">
      <c r="A313" s="1">
        <v>77</v>
      </c>
      <c r="B313" s="37" t="s">
        <v>85</v>
      </c>
      <c r="C313" s="1" t="s">
        <v>228</v>
      </c>
      <c r="D313" s="2" t="s">
        <v>163</v>
      </c>
      <c r="E313" s="10" t="s">
        <v>11</v>
      </c>
      <c r="F313" s="11">
        <v>71</v>
      </c>
      <c r="G313" s="11">
        <v>11</v>
      </c>
      <c r="H313" s="11">
        <v>39</v>
      </c>
      <c r="I313" s="11"/>
      <c r="J313" s="11"/>
      <c r="K313" s="11"/>
      <c r="L313" s="11"/>
      <c r="M313" s="11"/>
      <c r="N313" s="11"/>
      <c r="O313" s="12">
        <v>121</v>
      </c>
    </row>
    <row r="314" spans="1:16" x14ac:dyDescent="0.2">
      <c r="A314" s="1">
        <v>77</v>
      </c>
      <c r="B314" s="38" t="s">
        <v>85</v>
      </c>
      <c r="C314" s="1" t="s">
        <v>228</v>
      </c>
      <c r="D314" s="2" t="s">
        <v>164</v>
      </c>
      <c r="E314" s="38" t="s">
        <v>159</v>
      </c>
      <c r="F314" s="38">
        <v>58.67768595041322</v>
      </c>
      <c r="G314" s="38">
        <v>9.0909090909090917</v>
      </c>
      <c r="H314" s="38">
        <v>32.231404958677686</v>
      </c>
      <c r="I314" s="38">
        <v>0</v>
      </c>
      <c r="J314" s="38">
        <v>0</v>
      </c>
      <c r="K314" s="38">
        <v>0</v>
      </c>
      <c r="L314" s="38">
        <v>0</v>
      </c>
      <c r="M314" s="38">
        <v>0</v>
      </c>
      <c r="N314" s="38">
        <v>0</v>
      </c>
      <c r="O314" s="39">
        <v>100</v>
      </c>
    </row>
    <row r="315" spans="1:16" x14ac:dyDescent="0.2">
      <c r="A315" s="1">
        <v>78</v>
      </c>
      <c r="B315" s="3" t="s">
        <v>86</v>
      </c>
      <c r="C315" s="3" t="s">
        <v>229</v>
      </c>
      <c r="D315" s="3" t="s">
        <v>161</v>
      </c>
      <c r="E315" s="3" t="s">
        <v>10</v>
      </c>
      <c r="F315" s="17">
        <v>123</v>
      </c>
      <c r="G315" s="17">
        <v>23</v>
      </c>
      <c r="H315" s="17">
        <v>13</v>
      </c>
      <c r="I315" s="17">
        <v>8</v>
      </c>
      <c r="J315" s="17">
        <v>2</v>
      </c>
      <c r="K315" s="17"/>
      <c r="L315" s="17"/>
      <c r="M315" s="17"/>
      <c r="N315" s="17"/>
      <c r="O315" s="18">
        <v>169</v>
      </c>
      <c r="P315" s="30"/>
    </row>
    <row r="316" spans="1:16" x14ac:dyDescent="0.2">
      <c r="A316" s="1">
        <v>78</v>
      </c>
      <c r="B316" s="1" t="s">
        <v>86</v>
      </c>
      <c r="C316" s="1" t="s">
        <v>229</v>
      </c>
      <c r="D316" s="1" t="s">
        <v>162</v>
      </c>
      <c r="E316" s="1" t="s">
        <v>158</v>
      </c>
      <c r="F316" s="38">
        <v>72.781065088757401</v>
      </c>
      <c r="G316" s="38">
        <v>13.609467455621301</v>
      </c>
      <c r="H316" s="38">
        <v>7.6923076923076925</v>
      </c>
      <c r="I316" s="38">
        <v>4.7337278106508878</v>
      </c>
      <c r="J316" s="38">
        <v>1.1834319526627219</v>
      </c>
      <c r="K316" s="38">
        <v>0</v>
      </c>
      <c r="L316" s="38">
        <v>0</v>
      </c>
      <c r="M316" s="38">
        <v>0</v>
      </c>
      <c r="N316" s="38">
        <v>0</v>
      </c>
      <c r="O316" s="39">
        <v>100</v>
      </c>
    </row>
    <row r="317" spans="1:16" x14ac:dyDescent="0.2">
      <c r="A317" s="1">
        <v>78</v>
      </c>
      <c r="B317" s="37" t="s">
        <v>86</v>
      </c>
      <c r="C317" s="1" t="s">
        <v>229</v>
      </c>
      <c r="D317" s="2" t="s">
        <v>163</v>
      </c>
      <c r="E317" s="10" t="s">
        <v>11</v>
      </c>
      <c r="F317" s="11">
        <v>226</v>
      </c>
      <c r="G317" s="11">
        <v>143</v>
      </c>
      <c r="H317" s="11">
        <v>182</v>
      </c>
      <c r="I317" s="11">
        <v>268</v>
      </c>
      <c r="J317" s="11">
        <v>123</v>
      </c>
      <c r="K317" s="11"/>
      <c r="L317" s="11"/>
      <c r="M317" s="11"/>
      <c r="N317" s="11"/>
      <c r="O317" s="12">
        <v>942</v>
      </c>
    </row>
    <row r="318" spans="1:16" x14ac:dyDescent="0.2">
      <c r="A318" s="1">
        <v>78</v>
      </c>
      <c r="B318" s="38" t="s">
        <v>86</v>
      </c>
      <c r="C318" s="1" t="s">
        <v>229</v>
      </c>
      <c r="D318" s="2" t="s">
        <v>164</v>
      </c>
      <c r="E318" s="38" t="s">
        <v>159</v>
      </c>
      <c r="F318" s="38">
        <v>23.991507430997878</v>
      </c>
      <c r="G318" s="38">
        <v>15.180467091295117</v>
      </c>
      <c r="H318" s="38">
        <v>19.320594479830149</v>
      </c>
      <c r="I318" s="38">
        <v>28.450106157112526</v>
      </c>
      <c r="J318" s="38">
        <v>13.057324840764331</v>
      </c>
      <c r="K318" s="38">
        <v>0</v>
      </c>
      <c r="L318" s="38">
        <v>0</v>
      </c>
      <c r="M318" s="38">
        <v>0</v>
      </c>
      <c r="N318" s="38">
        <v>0</v>
      </c>
      <c r="O318" s="39">
        <v>100</v>
      </c>
    </row>
    <row r="319" spans="1:16" x14ac:dyDescent="0.2">
      <c r="A319" s="1">
        <v>79</v>
      </c>
      <c r="B319" s="3" t="s">
        <v>87</v>
      </c>
      <c r="C319" s="3" t="s">
        <v>230</v>
      </c>
      <c r="D319" s="3" t="s">
        <v>161</v>
      </c>
      <c r="E319" s="3" t="s">
        <v>10</v>
      </c>
      <c r="F319" s="17">
        <v>465</v>
      </c>
      <c r="G319" s="17">
        <v>93</v>
      </c>
      <c r="H319" s="17">
        <v>49</v>
      </c>
      <c r="I319" s="17">
        <v>23</v>
      </c>
      <c r="J319" s="17">
        <v>9</v>
      </c>
      <c r="K319" s="17">
        <v>8</v>
      </c>
      <c r="L319" s="17">
        <v>4</v>
      </c>
      <c r="M319" s="17"/>
      <c r="N319" s="17"/>
      <c r="O319" s="18">
        <v>651</v>
      </c>
      <c r="P319" s="30"/>
    </row>
    <row r="320" spans="1:16" x14ac:dyDescent="0.2">
      <c r="A320" s="1">
        <v>79</v>
      </c>
      <c r="B320" s="1" t="s">
        <v>87</v>
      </c>
      <c r="C320" s="1" t="s">
        <v>230</v>
      </c>
      <c r="D320" s="1" t="s">
        <v>162</v>
      </c>
      <c r="E320" s="1" t="s">
        <v>158</v>
      </c>
      <c r="F320" s="38">
        <v>71.428571428571431</v>
      </c>
      <c r="G320" s="38">
        <v>14.285714285714286</v>
      </c>
      <c r="H320" s="38">
        <v>7.5268817204301079</v>
      </c>
      <c r="I320" s="38">
        <v>3.5330261136712751</v>
      </c>
      <c r="J320" s="38">
        <v>1.3824884792626728</v>
      </c>
      <c r="K320" s="38">
        <v>1.228878648233487</v>
      </c>
      <c r="L320" s="38">
        <v>0.61443932411674351</v>
      </c>
      <c r="M320" s="38">
        <v>0</v>
      </c>
      <c r="N320" s="38">
        <v>0</v>
      </c>
      <c r="O320" s="39">
        <v>100</v>
      </c>
    </row>
    <row r="321" spans="1:16" x14ac:dyDescent="0.2">
      <c r="A321" s="1">
        <v>79</v>
      </c>
      <c r="B321" s="37" t="s">
        <v>87</v>
      </c>
      <c r="C321" s="1" t="s">
        <v>230</v>
      </c>
      <c r="D321" s="2" t="s">
        <v>163</v>
      </c>
      <c r="E321" s="10" t="s">
        <v>11</v>
      </c>
      <c r="F321" s="11">
        <v>889</v>
      </c>
      <c r="G321" s="11">
        <v>597</v>
      </c>
      <c r="H321" s="11">
        <v>679</v>
      </c>
      <c r="I321" s="11">
        <v>843</v>
      </c>
      <c r="J321" s="11">
        <v>633</v>
      </c>
      <c r="K321" s="11">
        <v>1384</v>
      </c>
      <c r="L321" s="11">
        <v>1138</v>
      </c>
      <c r="M321" s="11"/>
      <c r="N321" s="11"/>
      <c r="O321" s="12">
        <v>6163</v>
      </c>
    </row>
    <row r="322" spans="1:16" x14ac:dyDescent="0.2">
      <c r="A322" s="1">
        <v>79</v>
      </c>
      <c r="B322" s="38" t="s">
        <v>87</v>
      </c>
      <c r="C322" s="1" t="s">
        <v>230</v>
      </c>
      <c r="D322" s="2" t="s">
        <v>164</v>
      </c>
      <c r="E322" s="38" t="s">
        <v>159</v>
      </c>
      <c r="F322" s="38">
        <v>14.424793120233652</v>
      </c>
      <c r="G322" s="38">
        <v>9.6868408242738919</v>
      </c>
      <c r="H322" s="38">
        <v>11.017361674509168</v>
      </c>
      <c r="I322" s="38">
        <v>13.678403374979718</v>
      </c>
      <c r="J322" s="38">
        <v>10.270971929255232</v>
      </c>
      <c r="K322" s="38">
        <v>22.45659581372708</v>
      </c>
      <c r="L322" s="38">
        <v>18.465033263021255</v>
      </c>
      <c r="M322" s="38">
        <v>0</v>
      </c>
      <c r="N322" s="38">
        <v>0</v>
      </c>
      <c r="O322" s="39">
        <v>100</v>
      </c>
    </row>
    <row r="323" spans="1:16" x14ac:dyDescent="0.2">
      <c r="A323" s="1">
        <v>80</v>
      </c>
      <c r="B323" s="3" t="s">
        <v>88</v>
      </c>
      <c r="C323" s="3" t="s">
        <v>231</v>
      </c>
      <c r="D323" s="3" t="s">
        <v>161</v>
      </c>
      <c r="E323" s="3" t="s">
        <v>10</v>
      </c>
      <c r="F323" s="17">
        <v>77</v>
      </c>
      <c r="G323" s="17">
        <v>17</v>
      </c>
      <c r="H323" s="17">
        <v>7</v>
      </c>
      <c r="I323" s="17">
        <v>4</v>
      </c>
      <c r="J323" s="17">
        <v>2</v>
      </c>
      <c r="K323" s="17">
        <v>2</v>
      </c>
      <c r="L323" s="17">
        <v>1</v>
      </c>
      <c r="M323" s="17"/>
      <c r="N323" s="17"/>
      <c r="O323" s="18">
        <v>110</v>
      </c>
      <c r="P323" s="30"/>
    </row>
    <row r="324" spans="1:16" x14ac:dyDescent="0.2">
      <c r="A324" s="1">
        <v>80</v>
      </c>
      <c r="B324" s="1" t="s">
        <v>88</v>
      </c>
      <c r="C324" s="1" t="s">
        <v>231</v>
      </c>
      <c r="D324" s="1" t="s">
        <v>162</v>
      </c>
      <c r="E324" s="1" t="s">
        <v>158</v>
      </c>
      <c r="F324" s="38">
        <v>70</v>
      </c>
      <c r="G324" s="38">
        <v>15.454545454545455</v>
      </c>
      <c r="H324" s="38">
        <v>6.3636363636363633</v>
      </c>
      <c r="I324" s="38">
        <v>3.6363636363636362</v>
      </c>
      <c r="J324" s="38">
        <v>1.8181818181818181</v>
      </c>
      <c r="K324" s="38">
        <v>1.8181818181818181</v>
      </c>
      <c r="L324" s="38">
        <v>0.90909090909090906</v>
      </c>
      <c r="M324" s="38">
        <v>0</v>
      </c>
      <c r="N324" s="38">
        <v>0</v>
      </c>
      <c r="O324" s="39">
        <v>100</v>
      </c>
    </row>
    <row r="325" spans="1:16" x14ac:dyDescent="0.2">
      <c r="A325" s="1">
        <v>80</v>
      </c>
      <c r="B325" s="37" t="s">
        <v>88</v>
      </c>
      <c r="C325" s="1" t="s">
        <v>231</v>
      </c>
      <c r="D325" s="2" t="s">
        <v>163</v>
      </c>
      <c r="E325" s="10" t="s">
        <v>11</v>
      </c>
      <c r="F325" s="11">
        <v>143</v>
      </c>
      <c r="G325" s="11">
        <v>107</v>
      </c>
      <c r="H325" s="11">
        <v>90</v>
      </c>
      <c r="I325" s="11">
        <v>127</v>
      </c>
      <c r="J325" s="11">
        <v>160</v>
      </c>
      <c r="K325" s="11">
        <v>306</v>
      </c>
      <c r="L325" s="11">
        <v>255</v>
      </c>
      <c r="M325" s="11"/>
      <c r="N325" s="11"/>
      <c r="O325" s="12">
        <v>1188</v>
      </c>
    </row>
    <row r="326" spans="1:16" x14ac:dyDescent="0.2">
      <c r="A326" s="1">
        <v>80</v>
      </c>
      <c r="B326" s="38" t="s">
        <v>88</v>
      </c>
      <c r="C326" s="1" t="s">
        <v>231</v>
      </c>
      <c r="D326" s="2" t="s">
        <v>164</v>
      </c>
      <c r="E326" s="38" t="s">
        <v>159</v>
      </c>
      <c r="F326" s="38">
        <v>12.037037037037036</v>
      </c>
      <c r="G326" s="38">
        <v>9.0067340067340069</v>
      </c>
      <c r="H326" s="38">
        <v>7.5757575757575761</v>
      </c>
      <c r="I326" s="38">
        <v>10.69023569023569</v>
      </c>
      <c r="J326" s="38">
        <v>13.468013468013469</v>
      </c>
      <c r="K326" s="38">
        <v>25.757575757575758</v>
      </c>
      <c r="L326" s="38">
        <v>21.464646464646464</v>
      </c>
      <c r="M326" s="38">
        <v>0</v>
      </c>
      <c r="N326" s="38">
        <v>0</v>
      </c>
      <c r="O326" s="39">
        <v>100</v>
      </c>
    </row>
    <row r="327" spans="1:16" x14ac:dyDescent="0.2">
      <c r="A327" s="1">
        <v>81</v>
      </c>
      <c r="B327" s="3" t="s">
        <v>89</v>
      </c>
      <c r="C327" s="3" t="s">
        <v>232</v>
      </c>
      <c r="D327" s="3" t="s">
        <v>161</v>
      </c>
      <c r="E327" s="3" t="s">
        <v>10</v>
      </c>
      <c r="F327" s="17">
        <v>67</v>
      </c>
      <c r="G327" s="17">
        <v>4</v>
      </c>
      <c r="H327" s="17">
        <v>2</v>
      </c>
      <c r="I327" s="17"/>
      <c r="J327" s="17"/>
      <c r="K327" s="17"/>
      <c r="L327" s="17"/>
      <c r="M327" s="17"/>
      <c r="N327" s="17"/>
      <c r="O327" s="18">
        <v>73</v>
      </c>
      <c r="P327" s="30"/>
    </row>
    <row r="328" spans="1:16" x14ac:dyDescent="0.2">
      <c r="A328" s="1">
        <v>81</v>
      </c>
      <c r="B328" s="1" t="s">
        <v>89</v>
      </c>
      <c r="C328" s="1" t="s">
        <v>232</v>
      </c>
      <c r="D328" s="1" t="s">
        <v>162</v>
      </c>
      <c r="E328" s="1" t="s">
        <v>158</v>
      </c>
      <c r="F328" s="38">
        <v>91.780821917808225</v>
      </c>
      <c r="G328" s="38">
        <v>5.4794520547945202</v>
      </c>
      <c r="H328" s="38">
        <v>2.7397260273972601</v>
      </c>
      <c r="I328" s="38">
        <v>0</v>
      </c>
      <c r="J328" s="38">
        <v>0</v>
      </c>
      <c r="K328" s="38">
        <v>0</v>
      </c>
      <c r="L328" s="38">
        <v>0</v>
      </c>
      <c r="M328" s="38">
        <v>0</v>
      </c>
      <c r="N328" s="38">
        <v>0</v>
      </c>
      <c r="O328" s="39">
        <v>100</v>
      </c>
    </row>
    <row r="329" spans="1:16" x14ac:dyDescent="0.2">
      <c r="A329" s="1">
        <v>81</v>
      </c>
      <c r="B329" s="37" t="s">
        <v>89</v>
      </c>
      <c r="C329" s="1" t="s">
        <v>232</v>
      </c>
      <c r="D329" s="2" t="s">
        <v>163</v>
      </c>
      <c r="E329" s="10" t="s">
        <v>11</v>
      </c>
      <c r="F329" s="11">
        <v>94</v>
      </c>
      <c r="G329" s="11">
        <v>23</v>
      </c>
      <c r="H329" s="11">
        <v>30</v>
      </c>
      <c r="I329" s="11"/>
      <c r="J329" s="11"/>
      <c r="K329" s="11"/>
      <c r="L329" s="11"/>
      <c r="M329" s="11"/>
      <c r="N329" s="11"/>
      <c r="O329" s="12">
        <v>147</v>
      </c>
    </row>
    <row r="330" spans="1:16" x14ac:dyDescent="0.2">
      <c r="A330" s="1">
        <v>81</v>
      </c>
      <c r="B330" s="38" t="s">
        <v>89</v>
      </c>
      <c r="C330" s="1" t="s">
        <v>232</v>
      </c>
      <c r="D330" s="2" t="s">
        <v>164</v>
      </c>
      <c r="E330" s="38" t="s">
        <v>159</v>
      </c>
      <c r="F330" s="38">
        <v>63.945578231292515</v>
      </c>
      <c r="G330" s="38">
        <v>15.646258503401361</v>
      </c>
      <c r="H330" s="38">
        <v>20.408163265306122</v>
      </c>
      <c r="I330" s="38">
        <v>0</v>
      </c>
      <c r="J330" s="38">
        <v>0</v>
      </c>
      <c r="K330" s="38">
        <v>0</v>
      </c>
      <c r="L330" s="38">
        <v>0</v>
      </c>
      <c r="M330" s="38">
        <v>0</v>
      </c>
      <c r="N330" s="38">
        <v>0</v>
      </c>
      <c r="O330" s="39">
        <v>100</v>
      </c>
    </row>
    <row r="331" spans="1:16" x14ac:dyDescent="0.2">
      <c r="A331" s="1">
        <v>82</v>
      </c>
      <c r="B331" s="3" t="s">
        <v>90</v>
      </c>
      <c r="C331" s="3" t="s">
        <v>233</v>
      </c>
      <c r="D331" s="3" t="s">
        <v>161</v>
      </c>
      <c r="E331" s="3" t="s">
        <v>10</v>
      </c>
      <c r="F331" s="17">
        <v>231</v>
      </c>
      <c r="G331" s="17">
        <v>51</v>
      </c>
      <c r="H331" s="17">
        <v>24</v>
      </c>
      <c r="I331" s="17">
        <v>11</v>
      </c>
      <c r="J331" s="17">
        <v>5</v>
      </c>
      <c r="K331" s="17">
        <v>1</v>
      </c>
      <c r="L331" s="17">
        <v>1</v>
      </c>
      <c r="M331" s="17"/>
      <c r="N331" s="17"/>
      <c r="O331" s="18">
        <v>324</v>
      </c>
      <c r="P331" s="30"/>
    </row>
    <row r="332" spans="1:16" x14ac:dyDescent="0.2">
      <c r="A332" s="1">
        <v>82</v>
      </c>
      <c r="B332" s="1" t="s">
        <v>90</v>
      </c>
      <c r="C332" s="1" t="s">
        <v>233</v>
      </c>
      <c r="D332" s="1" t="s">
        <v>162</v>
      </c>
      <c r="E332" s="1" t="s">
        <v>158</v>
      </c>
      <c r="F332" s="38">
        <v>71.296296296296291</v>
      </c>
      <c r="G332" s="38">
        <v>15.74074074074074</v>
      </c>
      <c r="H332" s="38">
        <v>7.4074074074074074</v>
      </c>
      <c r="I332" s="38">
        <v>3.3950617283950617</v>
      </c>
      <c r="J332" s="38">
        <v>1.5432098765432098</v>
      </c>
      <c r="K332" s="38">
        <v>0.30864197530864196</v>
      </c>
      <c r="L332" s="38">
        <v>0.30864197530864196</v>
      </c>
      <c r="M332" s="38">
        <v>0</v>
      </c>
      <c r="N332" s="38">
        <v>0</v>
      </c>
      <c r="O332" s="39">
        <v>100</v>
      </c>
    </row>
    <row r="333" spans="1:16" x14ac:dyDescent="0.2">
      <c r="A333" s="1">
        <v>82</v>
      </c>
      <c r="B333" s="37" t="s">
        <v>90</v>
      </c>
      <c r="C333" s="1" t="s">
        <v>233</v>
      </c>
      <c r="D333" s="2" t="s">
        <v>163</v>
      </c>
      <c r="E333" s="10" t="s">
        <v>11</v>
      </c>
      <c r="F333" s="11">
        <v>441</v>
      </c>
      <c r="G333" s="11">
        <v>325</v>
      </c>
      <c r="H333" s="11">
        <v>330</v>
      </c>
      <c r="I333" s="11">
        <v>334</v>
      </c>
      <c r="J333" s="11">
        <v>328</v>
      </c>
      <c r="K333" s="11">
        <v>110</v>
      </c>
      <c r="L333" s="11">
        <v>377</v>
      </c>
      <c r="M333" s="11"/>
      <c r="N333" s="11"/>
      <c r="O333" s="12">
        <v>2245</v>
      </c>
    </row>
    <row r="334" spans="1:16" x14ac:dyDescent="0.2">
      <c r="A334" s="1">
        <v>82</v>
      </c>
      <c r="B334" s="38" t="s">
        <v>90</v>
      </c>
      <c r="C334" s="1" t="s">
        <v>233</v>
      </c>
      <c r="D334" s="2" t="s">
        <v>164</v>
      </c>
      <c r="E334" s="38" t="s">
        <v>159</v>
      </c>
      <c r="F334" s="38">
        <v>19.643652561247215</v>
      </c>
      <c r="G334" s="38">
        <v>14.476614699331849</v>
      </c>
      <c r="H334" s="38">
        <v>14.699331848552339</v>
      </c>
      <c r="I334" s="38">
        <v>14.877505567928731</v>
      </c>
      <c r="J334" s="38">
        <v>14.610244988864142</v>
      </c>
      <c r="K334" s="38">
        <v>4.8997772828507795</v>
      </c>
      <c r="L334" s="38">
        <v>16.792873051224944</v>
      </c>
      <c r="M334" s="38">
        <v>0</v>
      </c>
      <c r="N334" s="38">
        <v>0</v>
      </c>
      <c r="O334" s="39">
        <v>100</v>
      </c>
    </row>
    <row r="335" spans="1:16" x14ac:dyDescent="0.2">
      <c r="A335" s="1">
        <v>83</v>
      </c>
      <c r="B335" s="3" t="s">
        <v>91</v>
      </c>
      <c r="C335" s="3" t="s">
        <v>234</v>
      </c>
      <c r="D335" s="3" t="s">
        <v>161</v>
      </c>
      <c r="E335" s="3" t="s">
        <v>10</v>
      </c>
      <c r="F335" s="17">
        <v>98</v>
      </c>
      <c r="G335" s="17">
        <v>21</v>
      </c>
      <c r="H335" s="17">
        <v>11</v>
      </c>
      <c r="I335" s="17">
        <v>3</v>
      </c>
      <c r="J335" s="17">
        <v>3</v>
      </c>
      <c r="K335" s="17">
        <v>2</v>
      </c>
      <c r="L335" s="17"/>
      <c r="M335" s="17"/>
      <c r="N335" s="17"/>
      <c r="O335" s="18">
        <v>138</v>
      </c>
      <c r="P335" s="30"/>
    </row>
    <row r="336" spans="1:16" x14ac:dyDescent="0.2">
      <c r="A336" s="1">
        <v>83</v>
      </c>
      <c r="B336" s="1" t="s">
        <v>91</v>
      </c>
      <c r="C336" s="1" t="s">
        <v>234</v>
      </c>
      <c r="D336" s="1" t="s">
        <v>162</v>
      </c>
      <c r="E336" s="1" t="s">
        <v>158</v>
      </c>
      <c r="F336" s="38">
        <v>71.014492753623188</v>
      </c>
      <c r="G336" s="38">
        <v>15.217391304347826</v>
      </c>
      <c r="H336" s="38">
        <v>7.9710144927536231</v>
      </c>
      <c r="I336" s="38">
        <v>2.1739130434782608</v>
      </c>
      <c r="J336" s="38">
        <v>2.1739130434782608</v>
      </c>
      <c r="K336" s="38">
        <v>1.4492753623188406</v>
      </c>
      <c r="L336" s="38">
        <v>0</v>
      </c>
      <c r="M336" s="38">
        <v>0</v>
      </c>
      <c r="N336" s="38">
        <v>0</v>
      </c>
      <c r="O336" s="39">
        <v>100</v>
      </c>
    </row>
    <row r="337" spans="1:16" x14ac:dyDescent="0.2">
      <c r="A337" s="1">
        <v>83</v>
      </c>
      <c r="B337" s="37" t="s">
        <v>91</v>
      </c>
      <c r="C337" s="1" t="s">
        <v>234</v>
      </c>
      <c r="D337" s="2" t="s">
        <v>163</v>
      </c>
      <c r="E337" s="10" t="s">
        <v>11</v>
      </c>
      <c r="F337" s="11">
        <v>184</v>
      </c>
      <c r="G337" s="11">
        <v>130</v>
      </c>
      <c r="H337" s="11">
        <v>151</v>
      </c>
      <c r="I337" s="11">
        <v>84</v>
      </c>
      <c r="J337" s="11">
        <v>207</v>
      </c>
      <c r="K337" s="11">
        <v>382</v>
      </c>
      <c r="L337" s="11"/>
      <c r="M337" s="11"/>
      <c r="N337" s="11"/>
      <c r="O337" s="12">
        <v>1138</v>
      </c>
    </row>
    <row r="338" spans="1:16" x14ac:dyDescent="0.2">
      <c r="A338" s="1">
        <v>83</v>
      </c>
      <c r="B338" s="38" t="s">
        <v>91</v>
      </c>
      <c r="C338" s="1" t="s">
        <v>234</v>
      </c>
      <c r="D338" s="2" t="s">
        <v>164</v>
      </c>
      <c r="E338" s="38" t="s">
        <v>159</v>
      </c>
      <c r="F338" s="38">
        <v>16.168717047451668</v>
      </c>
      <c r="G338" s="38">
        <v>11.423550087873462</v>
      </c>
      <c r="H338" s="38">
        <v>13.268892794376098</v>
      </c>
      <c r="I338" s="38">
        <v>7.3813708260105448</v>
      </c>
      <c r="J338" s="38">
        <v>18.189806678383128</v>
      </c>
      <c r="K338" s="38">
        <v>33.567662565905096</v>
      </c>
      <c r="L338" s="38">
        <v>0</v>
      </c>
      <c r="M338" s="38">
        <v>0</v>
      </c>
      <c r="N338" s="38">
        <v>0</v>
      </c>
      <c r="O338" s="39">
        <v>100</v>
      </c>
    </row>
    <row r="339" spans="1:16" x14ac:dyDescent="0.2">
      <c r="A339" s="1">
        <v>84</v>
      </c>
      <c r="B339" s="3" t="s">
        <v>92</v>
      </c>
      <c r="C339" s="3" t="s">
        <v>235</v>
      </c>
      <c r="D339" s="3" t="s">
        <v>161</v>
      </c>
      <c r="E339" s="3" t="s">
        <v>10</v>
      </c>
      <c r="F339" s="17">
        <v>364</v>
      </c>
      <c r="G339" s="17">
        <v>34</v>
      </c>
      <c r="H339" s="17">
        <v>8</v>
      </c>
      <c r="I339" s="17">
        <v>4</v>
      </c>
      <c r="J339" s="17">
        <v>2</v>
      </c>
      <c r="K339" s="17"/>
      <c r="L339" s="17"/>
      <c r="M339" s="17"/>
      <c r="N339" s="17"/>
      <c r="O339" s="18">
        <v>412</v>
      </c>
      <c r="P339" s="30"/>
    </row>
    <row r="340" spans="1:16" x14ac:dyDescent="0.2">
      <c r="A340" s="1">
        <v>84</v>
      </c>
      <c r="B340" s="1" t="s">
        <v>92</v>
      </c>
      <c r="C340" s="1" t="s">
        <v>235</v>
      </c>
      <c r="D340" s="1" t="s">
        <v>162</v>
      </c>
      <c r="E340" s="1" t="s">
        <v>158</v>
      </c>
      <c r="F340" s="38">
        <v>88.349514563106794</v>
      </c>
      <c r="G340" s="38">
        <v>8.2524271844660202</v>
      </c>
      <c r="H340" s="38">
        <v>1.941747572815534</v>
      </c>
      <c r="I340" s="38">
        <v>0.970873786407767</v>
      </c>
      <c r="J340" s="38">
        <v>0.4854368932038835</v>
      </c>
      <c r="K340" s="38">
        <v>0</v>
      </c>
      <c r="L340" s="38">
        <v>0</v>
      </c>
      <c r="M340" s="38">
        <v>0</v>
      </c>
      <c r="N340" s="38">
        <v>0</v>
      </c>
      <c r="O340" s="39">
        <v>100</v>
      </c>
    </row>
    <row r="341" spans="1:16" x14ac:dyDescent="0.2">
      <c r="A341" s="1">
        <v>84</v>
      </c>
      <c r="B341" s="37" t="s">
        <v>92</v>
      </c>
      <c r="C341" s="1" t="s">
        <v>235</v>
      </c>
      <c r="D341" s="2" t="s">
        <v>163</v>
      </c>
      <c r="E341" s="10" t="s">
        <v>11</v>
      </c>
      <c r="F341" s="11">
        <v>536</v>
      </c>
      <c r="G341" s="11">
        <v>205</v>
      </c>
      <c r="H341" s="11">
        <v>98</v>
      </c>
      <c r="I341" s="11">
        <v>134</v>
      </c>
      <c r="J341" s="11">
        <v>125</v>
      </c>
      <c r="K341" s="11"/>
      <c r="L341" s="11"/>
      <c r="M341" s="11"/>
      <c r="N341" s="11"/>
      <c r="O341" s="12">
        <v>1098</v>
      </c>
    </row>
    <row r="342" spans="1:16" x14ac:dyDescent="0.2">
      <c r="A342" s="1">
        <v>84</v>
      </c>
      <c r="B342" s="38" t="s">
        <v>92</v>
      </c>
      <c r="C342" s="1" t="s">
        <v>235</v>
      </c>
      <c r="D342" s="2" t="s">
        <v>164</v>
      </c>
      <c r="E342" s="38" t="s">
        <v>159</v>
      </c>
      <c r="F342" s="38">
        <v>48.816029143898</v>
      </c>
      <c r="G342" s="38">
        <v>18.67030965391621</v>
      </c>
      <c r="H342" s="38">
        <v>8.9253187613843359</v>
      </c>
      <c r="I342" s="38">
        <v>12.2040072859745</v>
      </c>
      <c r="J342" s="38">
        <v>11.384335154826958</v>
      </c>
      <c r="K342" s="38">
        <v>0</v>
      </c>
      <c r="L342" s="38">
        <v>0</v>
      </c>
      <c r="M342" s="38">
        <v>0</v>
      </c>
      <c r="N342" s="38">
        <v>0</v>
      </c>
      <c r="O342" s="39">
        <v>100</v>
      </c>
    </row>
    <row r="343" spans="1:16" x14ac:dyDescent="0.2">
      <c r="A343" s="1">
        <v>85</v>
      </c>
      <c r="B343" s="3" t="s">
        <v>93</v>
      </c>
      <c r="C343" s="3" t="s">
        <v>236</v>
      </c>
      <c r="D343" s="3" t="s">
        <v>161</v>
      </c>
      <c r="E343" s="3" t="s">
        <v>10</v>
      </c>
      <c r="F343" s="17">
        <v>113</v>
      </c>
      <c r="G343" s="17">
        <v>15</v>
      </c>
      <c r="H343" s="17">
        <v>9</v>
      </c>
      <c r="I343" s="17">
        <v>1</v>
      </c>
      <c r="J343" s="17"/>
      <c r="K343" s="17"/>
      <c r="L343" s="17"/>
      <c r="M343" s="17"/>
      <c r="N343" s="17"/>
      <c r="O343" s="18">
        <v>138</v>
      </c>
      <c r="P343" s="30"/>
    </row>
    <row r="344" spans="1:16" x14ac:dyDescent="0.2">
      <c r="A344" s="1">
        <v>85</v>
      </c>
      <c r="B344" s="1" t="s">
        <v>93</v>
      </c>
      <c r="C344" s="1" t="s">
        <v>236</v>
      </c>
      <c r="D344" s="1" t="s">
        <v>162</v>
      </c>
      <c r="E344" s="1" t="s">
        <v>158</v>
      </c>
      <c r="F344" s="38">
        <v>81.884057971014499</v>
      </c>
      <c r="G344" s="38">
        <v>10.869565217391305</v>
      </c>
      <c r="H344" s="38">
        <v>6.5217391304347823</v>
      </c>
      <c r="I344" s="38">
        <v>0.72463768115942029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9">
        <v>100</v>
      </c>
    </row>
    <row r="345" spans="1:16" x14ac:dyDescent="0.2">
      <c r="A345" s="1">
        <v>85</v>
      </c>
      <c r="B345" s="37" t="s">
        <v>93</v>
      </c>
      <c r="C345" s="1" t="s">
        <v>236</v>
      </c>
      <c r="D345" s="2" t="s">
        <v>163</v>
      </c>
      <c r="E345" s="10" t="s">
        <v>11</v>
      </c>
      <c r="F345" s="11">
        <v>191</v>
      </c>
      <c r="G345" s="11">
        <v>101</v>
      </c>
      <c r="H345" s="11">
        <v>118</v>
      </c>
      <c r="I345" s="11">
        <v>25</v>
      </c>
      <c r="J345" s="11"/>
      <c r="K345" s="11"/>
      <c r="L345" s="11"/>
      <c r="M345" s="11"/>
      <c r="N345" s="11"/>
      <c r="O345" s="12">
        <v>435</v>
      </c>
    </row>
    <row r="346" spans="1:16" x14ac:dyDescent="0.2">
      <c r="A346" s="1">
        <v>85</v>
      </c>
      <c r="B346" s="38" t="s">
        <v>93</v>
      </c>
      <c r="C346" s="1" t="s">
        <v>236</v>
      </c>
      <c r="D346" s="2" t="s">
        <v>164</v>
      </c>
      <c r="E346" s="38" t="s">
        <v>159</v>
      </c>
      <c r="F346" s="38">
        <v>43.908045977011497</v>
      </c>
      <c r="G346" s="38">
        <v>23.2183908045977</v>
      </c>
      <c r="H346" s="38">
        <v>27.126436781609197</v>
      </c>
      <c r="I346" s="38">
        <v>5.7471264367816088</v>
      </c>
      <c r="J346" s="38">
        <v>0</v>
      </c>
      <c r="K346" s="38">
        <v>0</v>
      </c>
      <c r="L346" s="38">
        <v>0</v>
      </c>
      <c r="M346" s="38">
        <v>0</v>
      </c>
      <c r="N346" s="38">
        <v>0</v>
      </c>
      <c r="O346" s="39">
        <v>100</v>
      </c>
    </row>
    <row r="347" spans="1:16" x14ac:dyDescent="0.2">
      <c r="A347" s="1">
        <v>86</v>
      </c>
      <c r="B347" s="3" t="s">
        <v>94</v>
      </c>
      <c r="C347" s="3" t="s">
        <v>237</v>
      </c>
      <c r="D347" s="3" t="s">
        <v>161</v>
      </c>
      <c r="E347" s="3" t="s">
        <v>10</v>
      </c>
      <c r="F347" s="17">
        <v>352</v>
      </c>
      <c r="G347" s="17">
        <v>107</v>
      </c>
      <c r="H347" s="17">
        <v>74</v>
      </c>
      <c r="I347" s="17">
        <v>45</v>
      </c>
      <c r="J347" s="17">
        <v>13</v>
      </c>
      <c r="K347" s="17">
        <v>4</v>
      </c>
      <c r="L347" s="17">
        <v>1</v>
      </c>
      <c r="M347" s="17"/>
      <c r="N347" s="17"/>
      <c r="O347" s="18">
        <v>596</v>
      </c>
      <c r="P347" s="30"/>
    </row>
    <row r="348" spans="1:16" x14ac:dyDescent="0.2">
      <c r="A348" s="1">
        <v>86</v>
      </c>
      <c r="B348" s="1" t="s">
        <v>94</v>
      </c>
      <c r="C348" s="1" t="s">
        <v>237</v>
      </c>
      <c r="D348" s="1" t="s">
        <v>162</v>
      </c>
      <c r="E348" s="1" t="s">
        <v>158</v>
      </c>
      <c r="F348" s="38">
        <v>59.060402684563755</v>
      </c>
      <c r="G348" s="38">
        <v>17.953020134228186</v>
      </c>
      <c r="H348" s="38">
        <v>12.416107382550335</v>
      </c>
      <c r="I348" s="38">
        <v>7.550335570469799</v>
      </c>
      <c r="J348" s="38">
        <v>2.1812080536912752</v>
      </c>
      <c r="K348" s="38">
        <v>0.67114093959731547</v>
      </c>
      <c r="L348" s="38">
        <v>0.16778523489932887</v>
      </c>
      <c r="M348" s="38">
        <v>0</v>
      </c>
      <c r="N348" s="38">
        <v>0</v>
      </c>
      <c r="O348" s="39">
        <v>100</v>
      </c>
    </row>
    <row r="349" spans="1:16" x14ac:dyDescent="0.2">
      <c r="A349" s="1">
        <v>86</v>
      </c>
      <c r="B349" s="37" t="s">
        <v>94</v>
      </c>
      <c r="C349" s="1" t="s">
        <v>237</v>
      </c>
      <c r="D349" s="2" t="s">
        <v>163</v>
      </c>
      <c r="E349" s="10" t="s">
        <v>11</v>
      </c>
      <c r="F349" s="11">
        <v>675</v>
      </c>
      <c r="G349" s="11">
        <v>727</v>
      </c>
      <c r="H349" s="11">
        <v>1012</v>
      </c>
      <c r="I349" s="11">
        <v>1324</v>
      </c>
      <c r="J349" s="11">
        <v>887</v>
      </c>
      <c r="K349" s="11">
        <v>655</v>
      </c>
      <c r="L349" s="11">
        <v>315</v>
      </c>
      <c r="M349" s="11"/>
      <c r="N349" s="11"/>
      <c r="O349" s="12">
        <v>5595</v>
      </c>
    </row>
    <row r="350" spans="1:16" x14ac:dyDescent="0.2">
      <c r="A350" s="1">
        <v>86</v>
      </c>
      <c r="B350" s="38" t="s">
        <v>94</v>
      </c>
      <c r="C350" s="1" t="s">
        <v>237</v>
      </c>
      <c r="D350" s="2" t="s">
        <v>164</v>
      </c>
      <c r="E350" s="38" t="s">
        <v>159</v>
      </c>
      <c r="F350" s="38">
        <v>12.064343163538874</v>
      </c>
      <c r="G350" s="38">
        <v>12.993744414655943</v>
      </c>
      <c r="H350" s="38">
        <v>18.0875781948168</v>
      </c>
      <c r="I350" s="38">
        <v>23.663985701519213</v>
      </c>
      <c r="J350" s="38">
        <v>15.853440571939231</v>
      </c>
      <c r="K350" s="38">
        <v>11.706881143878462</v>
      </c>
      <c r="L350" s="38">
        <v>5.6300268096514747</v>
      </c>
      <c r="M350" s="38">
        <v>0</v>
      </c>
      <c r="N350" s="38">
        <v>0</v>
      </c>
      <c r="O350" s="39">
        <v>100</v>
      </c>
    </row>
    <row r="351" spans="1:16" x14ac:dyDescent="0.2">
      <c r="A351" s="1">
        <v>87</v>
      </c>
      <c r="B351" s="3" t="s">
        <v>95</v>
      </c>
      <c r="C351" s="3" t="s">
        <v>238</v>
      </c>
      <c r="D351" s="3" t="s">
        <v>161</v>
      </c>
      <c r="E351" s="3" t="s">
        <v>10</v>
      </c>
      <c r="F351" s="17">
        <v>630</v>
      </c>
      <c r="G351" s="17">
        <v>167</v>
      </c>
      <c r="H351" s="17">
        <v>118</v>
      </c>
      <c r="I351" s="17">
        <v>48</v>
      </c>
      <c r="J351" s="17">
        <v>10</v>
      </c>
      <c r="K351" s="17">
        <v>3</v>
      </c>
      <c r="L351" s="17"/>
      <c r="M351" s="17"/>
      <c r="N351" s="17"/>
      <c r="O351" s="18">
        <v>976</v>
      </c>
      <c r="P351" s="30"/>
    </row>
    <row r="352" spans="1:16" x14ac:dyDescent="0.2">
      <c r="A352" s="1">
        <v>87</v>
      </c>
      <c r="B352" s="1" t="s">
        <v>95</v>
      </c>
      <c r="C352" s="1" t="s">
        <v>238</v>
      </c>
      <c r="D352" s="1" t="s">
        <v>162</v>
      </c>
      <c r="E352" s="1" t="s">
        <v>158</v>
      </c>
      <c r="F352" s="38">
        <v>64.549180327868854</v>
      </c>
      <c r="G352" s="38">
        <v>17.110655737704917</v>
      </c>
      <c r="H352" s="38">
        <v>12.090163934426229</v>
      </c>
      <c r="I352" s="38">
        <v>4.918032786885246</v>
      </c>
      <c r="J352" s="38">
        <v>1.0245901639344261</v>
      </c>
      <c r="K352" s="38">
        <v>0.30737704918032788</v>
      </c>
      <c r="L352" s="38">
        <v>0</v>
      </c>
      <c r="M352" s="38">
        <v>0</v>
      </c>
      <c r="N352" s="38">
        <v>0</v>
      </c>
      <c r="O352" s="39">
        <v>100</v>
      </c>
    </row>
    <row r="353" spans="1:16" x14ac:dyDescent="0.2">
      <c r="A353" s="1">
        <v>87</v>
      </c>
      <c r="B353" s="37" t="s">
        <v>95</v>
      </c>
      <c r="C353" s="1" t="s">
        <v>238</v>
      </c>
      <c r="D353" s="2" t="s">
        <v>163</v>
      </c>
      <c r="E353" s="10" t="s">
        <v>11</v>
      </c>
      <c r="F353" s="11">
        <v>1229</v>
      </c>
      <c r="G353" s="11">
        <v>1099</v>
      </c>
      <c r="H353" s="11">
        <v>1558</v>
      </c>
      <c r="I353" s="11">
        <v>1473</v>
      </c>
      <c r="J353" s="11">
        <v>650</v>
      </c>
      <c r="K353" s="11">
        <v>308</v>
      </c>
      <c r="L353" s="11"/>
      <c r="M353" s="11"/>
      <c r="N353" s="11"/>
      <c r="O353" s="12">
        <v>6317</v>
      </c>
    </row>
    <row r="354" spans="1:16" x14ac:dyDescent="0.2">
      <c r="A354" s="1">
        <v>87</v>
      </c>
      <c r="B354" s="38" t="s">
        <v>95</v>
      </c>
      <c r="C354" s="1" t="s">
        <v>238</v>
      </c>
      <c r="D354" s="2" t="s">
        <v>164</v>
      </c>
      <c r="E354" s="38" t="s">
        <v>159</v>
      </c>
      <c r="F354" s="38">
        <v>19.455437707772678</v>
      </c>
      <c r="G354" s="38">
        <v>17.397498812727562</v>
      </c>
      <c r="H354" s="38">
        <v>24.663606142156087</v>
      </c>
      <c r="I354" s="38">
        <v>23.318030710780434</v>
      </c>
      <c r="J354" s="38">
        <v>10.289694475225582</v>
      </c>
      <c r="K354" s="38">
        <v>4.8757321513376599</v>
      </c>
      <c r="L354" s="38">
        <v>0</v>
      </c>
      <c r="M354" s="38">
        <v>0</v>
      </c>
      <c r="N354" s="38">
        <v>0</v>
      </c>
      <c r="O354" s="39">
        <v>100</v>
      </c>
    </row>
    <row r="355" spans="1:16" x14ac:dyDescent="0.2">
      <c r="A355" s="1">
        <v>88</v>
      </c>
      <c r="B355" s="3" t="s">
        <v>96</v>
      </c>
      <c r="C355" s="3" t="s">
        <v>239</v>
      </c>
      <c r="D355" s="3" t="s">
        <v>161</v>
      </c>
      <c r="E355" s="3" t="s">
        <v>10</v>
      </c>
      <c r="F355" s="17">
        <v>375</v>
      </c>
      <c r="G355" s="17">
        <v>92</v>
      </c>
      <c r="H355" s="17">
        <v>63</v>
      </c>
      <c r="I355" s="17">
        <v>46</v>
      </c>
      <c r="J355" s="17">
        <v>9</v>
      </c>
      <c r="K355" s="17">
        <v>6</v>
      </c>
      <c r="L355" s="17"/>
      <c r="M355" s="17"/>
      <c r="N355" s="17"/>
      <c r="O355" s="18">
        <v>591</v>
      </c>
      <c r="P355" s="30"/>
    </row>
    <row r="356" spans="1:16" x14ac:dyDescent="0.2">
      <c r="A356" s="1">
        <v>88</v>
      </c>
      <c r="B356" s="1" t="s">
        <v>96</v>
      </c>
      <c r="C356" s="1" t="s">
        <v>239</v>
      </c>
      <c r="D356" s="1" t="s">
        <v>162</v>
      </c>
      <c r="E356" s="1" t="s">
        <v>158</v>
      </c>
      <c r="F356" s="38">
        <v>63.451776649746193</v>
      </c>
      <c r="G356" s="38">
        <v>15.566835871404399</v>
      </c>
      <c r="H356" s="38">
        <v>10.659898477157361</v>
      </c>
      <c r="I356" s="38">
        <v>7.7834179357021993</v>
      </c>
      <c r="J356" s="38">
        <v>1.5228426395939085</v>
      </c>
      <c r="K356" s="38">
        <v>1.015228426395939</v>
      </c>
      <c r="L356" s="38">
        <v>0</v>
      </c>
      <c r="M356" s="38">
        <v>0</v>
      </c>
      <c r="N356" s="38">
        <v>0</v>
      </c>
      <c r="O356" s="39">
        <v>100</v>
      </c>
    </row>
    <row r="357" spans="1:16" x14ac:dyDescent="0.2">
      <c r="A357" s="1">
        <v>88</v>
      </c>
      <c r="B357" s="37" t="s">
        <v>96</v>
      </c>
      <c r="C357" s="1" t="s">
        <v>239</v>
      </c>
      <c r="D357" s="2" t="s">
        <v>163</v>
      </c>
      <c r="E357" s="10" t="s">
        <v>11</v>
      </c>
      <c r="F357" s="11">
        <v>664</v>
      </c>
      <c r="G357" s="11">
        <v>603</v>
      </c>
      <c r="H357" s="11">
        <v>850</v>
      </c>
      <c r="I357" s="11">
        <v>1352</v>
      </c>
      <c r="J357" s="11">
        <v>554</v>
      </c>
      <c r="K357" s="11">
        <v>877</v>
      </c>
      <c r="L357" s="11"/>
      <c r="M357" s="11"/>
      <c r="N357" s="11"/>
      <c r="O357" s="12">
        <v>4900</v>
      </c>
    </row>
    <row r="358" spans="1:16" x14ac:dyDescent="0.2">
      <c r="A358" s="1">
        <v>88</v>
      </c>
      <c r="B358" s="38" t="s">
        <v>96</v>
      </c>
      <c r="C358" s="1" t="s">
        <v>239</v>
      </c>
      <c r="D358" s="2" t="s">
        <v>164</v>
      </c>
      <c r="E358" s="38" t="s">
        <v>159</v>
      </c>
      <c r="F358" s="38">
        <v>13.551020408163266</v>
      </c>
      <c r="G358" s="38">
        <v>12.306122448979592</v>
      </c>
      <c r="H358" s="38">
        <v>17.346938775510203</v>
      </c>
      <c r="I358" s="38">
        <v>27.591836734693878</v>
      </c>
      <c r="J358" s="38">
        <v>11.306122448979592</v>
      </c>
      <c r="K358" s="38">
        <v>17.897959183673468</v>
      </c>
      <c r="L358" s="38">
        <v>0</v>
      </c>
      <c r="M358" s="38">
        <v>0</v>
      </c>
      <c r="N358" s="38">
        <v>0</v>
      </c>
      <c r="O358" s="39">
        <v>100</v>
      </c>
    </row>
    <row r="359" spans="1:16" x14ac:dyDescent="0.2">
      <c r="A359" s="1">
        <v>89</v>
      </c>
      <c r="B359" s="3" t="s">
        <v>97</v>
      </c>
      <c r="C359" s="3" t="s">
        <v>240</v>
      </c>
      <c r="D359" s="3" t="s">
        <v>161</v>
      </c>
      <c r="E359" s="3" t="s">
        <v>10</v>
      </c>
      <c r="F359" s="17">
        <v>123</v>
      </c>
      <c r="G359" s="17">
        <v>37</v>
      </c>
      <c r="H359" s="17">
        <v>22</v>
      </c>
      <c r="I359" s="17">
        <v>9</v>
      </c>
      <c r="J359" s="17">
        <v>3</v>
      </c>
      <c r="K359" s="17">
        <v>1</v>
      </c>
      <c r="L359" s="17"/>
      <c r="M359" s="17"/>
      <c r="N359" s="17"/>
      <c r="O359" s="18">
        <v>195</v>
      </c>
      <c r="P359" s="30"/>
    </row>
    <row r="360" spans="1:16" x14ac:dyDescent="0.2">
      <c r="A360" s="1">
        <v>89</v>
      </c>
      <c r="B360" s="1" t="s">
        <v>97</v>
      </c>
      <c r="C360" s="1" t="s">
        <v>240</v>
      </c>
      <c r="D360" s="1" t="s">
        <v>162</v>
      </c>
      <c r="E360" s="1" t="s">
        <v>158</v>
      </c>
      <c r="F360" s="38">
        <v>63.07692307692308</v>
      </c>
      <c r="G360" s="38">
        <v>18.974358974358974</v>
      </c>
      <c r="H360" s="38">
        <v>11.282051282051283</v>
      </c>
      <c r="I360" s="38">
        <v>4.615384615384615</v>
      </c>
      <c r="J360" s="38">
        <v>1.5384615384615385</v>
      </c>
      <c r="K360" s="38">
        <v>0.51282051282051277</v>
      </c>
      <c r="L360" s="38">
        <v>0</v>
      </c>
      <c r="M360" s="38">
        <v>0</v>
      </c>
      <c r="N360" s="38">
        <v>0</v>
      </c>
      <c r="O360" s="39">
        <v>100</v>
      </c>
    </row>
    <row r="361" spans="1:16" x14ac:dyDescent="0.2">
      <c r="A361" s="1">
        <v>89</v>
      </c>
      <c r="B361" s="37" t="s">
        <v>97</v>
      </c>
      <c r="C361" s="1" t="s">
        <v>240</v>
      </c>
      <c r="D361" s="2" t="s">
        <v>163</v>
      </c>
      <c r="E361" s="10" t="s">
        <v>11</v>
      </c>
      <c r="F361" s="11">
        <v>247</v>
      </c>
      <c r="G361" s="11">
        <v>240</v>
      </c>
      <c r="H361" s="11">
        <v>307</v>
      </c>
      <c r="I361" s="11">
        <v>236</v>
      </c>
      <c r="J361" s="11">
        <v>239</v>
      </c>
      <c r="K361" s="11">
        <v>187</v>
      </c>
      <c r="L361" s="11"/>
      <c r="M361" s="11"/>
      <c r="N361" s="11"/>
      <c r="O361" s="12">
        <v>1456</v>
      </c>
    </row>
    <row r="362" spans="1:16" x14ac:dyDescent="0.2">
      <c r="A362" s="1">
        <v>89</v>
      </c>
      <c r="B362" s="38" t="s">
        <v>97</v>
      </c>
      <c r="C362" s="1" t="s">
        <v>240</v>
      </c>
      <c r="D362" s="2" t="s">
        <v>164</v>
      </c>
      <c r="E362" s="38" t="s">
        <v>159</v>
      </c>
      <c r="F362" s="38">
        <v>16.964285714285715</v>
      </c>
      <c r="G362" s="38">
        <v>16.483516483516482</v>
      </c>
      <c r="H362" s="38">
        <v>21.085164835164836</v>
      </c>
      <c r="I362" s="38">
        <v>16.208791208791208</v>
      </c>
      <c r="J362" s="38">
        <v>16.414835164835164</v>
      </c>
      <c r="K362" s="38">
        <v>12.843406593406593</v>
      </c>
      <c r="L362" s="38">
        <v>0</v>
      </c>
      <c r="M362" s="38">
        <v>0</v>
      </c>
      <c r="N362" s="38">
        <v>0</v>
      </c>
      <c r="O362" s="39">
        <v>100</v>
      </c>
    </row>
    <row r="363" spans="1:16" x14ac:dyDescent="0.2">
      <c r="A363" s="1">
        <v>90</v>
      </c>
      <c r="B363" s="3" t="s">
        <v>98</v>
      </c>
      <c r="C363" s="3" t="s">
        <v>241</v>
      </c>
      <c r="D363" s="3" t="s">
        <v>161</v>
      </c>
      <c r="E363" s="3" t="s">
        <v>10</v>
      </c>
      <c r="F363" s="17">
        <v>286</v>
      </c>
      <c r="G363" s="17">
        <v>68</v>
      </c>
      <c r="H363" s="17">
        <v>35</v>
      </c>
      <c r="I363" s="17">
        <v>18</v>
      </c>
      <c r="J363" s="17">
        <v>7</v>
      </c>
      <c r="K363" s="17">
        <v>6</v>
      </c>
      <c r="L363" s="17">
        <v>2</v>
      </c>
      <c r="M363" s="17"/>
      <c r="N363" s="17"/>
      <c r="O363" s="18">
        <v>422</v>
      </c>
      <c r="P363" s="30"/>
    </row>
    <row r="364" spans="1:16" x14ac:dyDescent="0.2">
      <c r="A364" s="1">
        <v>90</v>
      </c>
      <c r="B364" s="1" t="s">
        <v>98</v>
      </c>
      <c r="C364" s="1" t="s">
        <v>241</v>
      </c>
      <c r="D364" s="1" t="s">
        <v>162</v>
      </c>
      <c r="E364" s="1" t="s">
        <v>158</v>
      </c>
      <c r="F364" s="38">
        <v>67.772511848341239</v>
      </c>
      <c r="G364" s="38">
        <v>16.113744075829384</v>
      </c>
      <c r="H364" s="38">
        <v>8.293838862559241</v>
      </c>
      <c r="I364" s="38">
        <v>4.2654028436018958</v>
      </c>
      <c r="J364" s="38">
        <v>1.6587677725118484</v>
      </c>
      <c r="K364" s="38">
        <v>1.4218009478672986</v>
      </c>
      <c r="L364" s="38">
        <v>0.47393364928909953</v>
      </c>
      <c r="M364" s="38">
        <v>0</v>
      </c>
      <c r="N364" s="38">
        <v>0</v>
      </c>
      <c r="O364" s="39">
        <v>100</v>
      </c>
    </row>
    <row r="365" spans="1:16" x14ac:dyDescent="0.2">
      <c r="A365" s="1">
        <v>90</v>
      </c>
      <c r="B365" s="37" t="s">
        <v>98</v>
      </c>
      <c r="C365" s="1" t="s">
        <v>241</v>
      </c>
      <c r="D365" s="2" t="s">
        <v>163</v>
      </c>
      <c r="E365" s="10" t="s">
        <v>11</v>
      </c>
      <c r="F365" s="11">
        <v>546</v>
      </c>
      <c r="G365" s="11">
        <v>447</v>
      </c>
      <c r="H365" s="11">
        <v>468</v>
      </c>
      <c r="I365" s="11">
        <v>526</v>
      </c>
      <c r="J365" s="11">
        <v>493</v>
      </c>
      <c r="K365" s="11">
        <v>800</v>
      </c>
      <c r="L365" s="11">
        <v>654</v>
      </c>
      <c r="M365" s="11"/>
      <c r="N365" s="11"/>
      <c r="O365" s="12">
        <v>3934</v>
      </c>
    </row>
    <row r="366" spans="1:16" x14ac:dyDescent="0.2">
      <c r="A366" s="1">
        <v>90</v>
      </c>
      <c r="B366" s="38" t="s">
        <v>98</v>
      </c>
      <c r="C366" s="1" t="s">
        <v>241</v>
      </c>
      <c r="D366" s="2" t="s">
        <v>164</v>
      </c>
      <c r="E366" s="38" t="s">
        <v>159</v>
      </c>
      <c r="F366" s="38">
        <v>13.87900355871886</v>
      </c>
      <c r="G366" s="38">
        <v>11.362480935434672</v>
      </c>
      <c r="H366" s="38">
        <v>11.896288764616166</v>
      </c>
      <c r="I366" s="38">
        <v>13.370615149974581</v>
      </c>
      <c r="J366" s="38">
        <v>12.531774275546518</v>
      </c>
      <c r="K366" s="38">
        <v>20.335536349771225</v>
      </c>
      <c r="L366" s="38">
        <v>16.624300965937977</v>
      </c>
      <c r="M366" s="38">
        <v>0</v>
      </c>
      <c r="N366" s="38">
        <v>0</v>
      </c>
      <c r="O366" s="39">
        <v>100</v>
      </c>
    </row>
    <row r="367" spans="1:16" x14ac:dyDescent="0.2">
      <c r="A367" s="1">
        <v>91</v>
      </c>
      <c r="B367" s="3" t="s">
        <v>99</v>
      </c>
      <c r="C367" s="3" t="s">
        <v>242</v>
      </c>
      <c r="D367" s="3" t="s">
        <v>161</v>
      </c>
      <c r="E367" s="3" t="s">
        <v>10</v>
      </c>
      <c r="F367" s="17">
        <v>305</v>
      </c>
      <c r="G367" s="17">
        <v>94</v>
      </c>
      <c r="H367" s="17">
        <v>51</v>
      </c>
      <c r="I367" s="17">
        <v>36</v>
      </c>
      <c r="J367" s="17">
        <v>10</v>
      </c>
      <c r="K367" s="17">
        <v>10</v>
      </c>
      <c r="L367" s="17"/>
      <c r="M367" s="17">
        <v>2</v>
      </c>
      <c r="N367" s="17">
        <v>1</v>
      </c>
      <c r="O367" s="18">
        <v>509</v>
      </c>
      <c r="P367" s="30"/>
    </row>
    <row r="368" spans="1:16" x14ac:dyDescent="0.2">
      <c r="A368" s="1">
        <v>91</v>
      </c>
      <c r="B368" s="1" t="s">
        <v>99</v>
      </c>
      <c r="C368" s="1" t="s">
        <v>242</v>
      </c>
      <c r="D368" s="1" t="s">
        <v>162</v>
      </c>
      <c r="E368" s="1" t="s">
        <v>158</v>
      </c>
      <c r="F368" s="38">
        <v>59.921414538310415</v>
      </c>
      <c r="G368" s="38">
        <v>18.467583497053045</v>
      </c>
      <c r="H368" s="38">
        <v>10.019646365422396</v>
      </c>
      <c r="I368" s="38">
        <v>7.0726915520628681</v>
      </c>
      <c r="J368" s="38">
        <v>1.9646365422396856</v>
      </c>
      <c r="K368" s="38">
        <v>1.9646365422396856</v>
      </c>
      <c r="L368" s="38">
        <v>0</v>
      </c>
      <c r="M368" s="38">
        <v>0.39292730844793711</v>
      </c>
      <c r="N368" s="38">
        <v>0.19646365422396855</v>
      </c>
      <c r="O368" s="39">
        <v>100</v>
      </c>
    </row>
    <row r="369" spans="1:16" x14ac:dyDescent="0.2">
      <c r="A369" s="1">
        <v>91</v>
      </c>
      <c r="B369" s="37" t="s">
        <v>99</v>
      </c>
      <c r="C369" s="1" t="s">
        <v>242</v>
      </c>
      <c r="D369" s="2" t="s">
        <v>163</v>
      </c>
      <c r="E369" s="10" t="s">
        <v>11</v>
      </c>
      <c r="F369" s="11">
        <v>609</v>
      </c>
      <c r="G369" s="11">
        <v>598</v>
      </c>
      <c r="H369" s="11">
        <v>660</v>
      </c>
      <c r="I369" s="11">
        <v>1099</v>
      </c>
      <c r="J369" s="11">
        <v>621</v>
      </c>
      <c r="K369" s="11">
        <v>1607</v>
      </c>
      <c r="L369" s="11"/>
      <c r="M369" s="11">
        <v>1083</v>
      </c>
      <c r="N369" s="11">
        <v>1452</v>
      </c>
      <c r="O369" s="12">
        <v>7729</v>
      </c>
    </row>
    <row r="370" spans="1:16" x14ac:dyDescent="0.2">
      <c r="A370" s="1">
        <v>91</v>
      </c>
      <c r="B370" s="38" t="s">
        <v>99</v>
      </c>
      <c r="C370" s="1" t="s">
        <v>242</v>
      </c>
      <c r="D370" s="2" t="s">
        <v>164</v>
      </c>
      <c r="E370" s="38" t="s">
        <v>159</v>
      </c>
      <c r="F370" s="38">
        <v>7.8794151895458659</v>
      </c>
      <c r="G370" s="38">
        <v>7.7370940613274684</v>
      </c>
      <c r="H370" s="38">
        <v>8.5392676931038949</v>
      </c>
      <c r="I370" s="38">
        <v>14.219174537456333</v>
      </c>
      <c r="J370" s="38">
        <v>8.0346746021477546</v>
      </c>
      <c r="K370" s="38">
        <v>20.791823004269634</v>
      </c>
      <c r="L370" s="38">
        <v>0</v>
      </c>
      <c r="M370" s="38">
        <v>14.012161987320482</v>
      </c>
      <c r="N370" s="38">
        <v>18.786388924828568</v>
      </c>
      <c r="O370" s="39">
        <v>100</v>
      </c>
    </row>
    <row r="371" spans="1:16" x14ac:dyDescent="0.2">
      <c r="A371" s="1">
        <v>92</v>
      </c>
      <c r="B371" s="3" t="s">
        <v>100</v>
      </c>
      <c r="C371" s="3" t="s">
        <v>243</v>
      </c>
      <c r="D371" s="3" t="s">
        <v>161</v>
      </c>
      <c r="E371" s="3" t="s">
        <v>10</v>
      </c>
      <c r="F371" s="17">
        <v>14</v>
      </c>
      <c r="G371" s="17">
        <v>3</v>
      </c>
      <c r="H371" s="17">
        <v>1</v>
      </c>
      <c r="I371" s="17">
        <v>1</v>
      </c>
      <c r="J371" s="17">
        <v>1</v>
      </c>
      <c r="K371" s="17">
        <v>1</v>
      </c>
      <c r="L371" s="17"/>
      <c r="M371" s="17"/>
      <c r="N371" s="17"/>
      <c r="O371" s="18">
        <v>21</v>
      </c>
      <c r="P371" s="30"/>
    </row>
    <row r="372" spans="1:16" x14ac:dyDescent="0.2">
      <c r="A372" s="1">
        <v>92</v>
      </c>
      <c r="B372" s="1" t="s">
        <v>100</v>
      </c>
      <c r="C372" s="1" t="s">
        <v>243</v>
      </c>
      <c r="D372" s="1" t="s">
        <v>162</v>
      </c>
      <c r="E372" s="1" t="s">
        <v>158</v>
      </c>
      <c r="F372" s="38">
        <v>66.666666666666671</v>
      </c>
      <c r="G372" s="38">
        <v>14.285714285714286</v>
      </c>
      <c r="H372" s="38">
        <v>4.7619047619047619</v>
      </c>
      <c r="I372" s="38">
        <v>4.7619047619047619</v>
      </c>
      <c r="J372" s="38">
        <v>4.7619047619047619</v>
      </c>
      <c r="K372" s="38">
        <v>4.7619047619047619</v>
      </c>
      <c r="L372" s="38">
        <v>0</v>
      </c>
      <c r="M372" s="38">
        <v>0</v>
      </c>
      <c r="N372" s="38">
        <v>0</v>
      </c>
      <c r="O372" s="39">
        <v>100</v>
      </c>
    </row>
    <row r="373" spans="1:16" x14ac:dyDescent="0.2">
      <c r="A373" s="1">
        <v>92</v>
      </c>
      <c r="B373" s="37" t="s">
        <v>100</v>
      </c>
      <c r="C373" s="1" t="s">
        <v>243</v>
      </c>
      <c r="D373" s="2" t="s">
        <v>163</v>
      </c>
      <c r="E373" s="10" t="s">
        <v>11</v>
      </c>
      <c r="F373" s="11">
        <v>28</v>
      </c>
      <c r="G373" s="11">
        <v>17</v>
      </c>
      <c r="H373" s="11">
        <v>17</v>
      </c>
      <c r="I373" s="11">
        <v>48</v>
      </c>
      <c r="J373" s="11">
        <v>68</v>
      </c>
      <c r="K373" s="11">
        <v>107</v>
      </c>
      <c r="L373" s="11"/>
      <c r="M373" s="11"/>
      <c r="N373" s="11"/>
      <c r="O373" s="12">
        <v>285</v>
      </c>
    </row>
    <row r="374" spans="1:16" x14ac:dyDescent="0.2">
      <c r="A374" s="1">
        <v>92</v>
      </c>
      <c r="B374" s="38" t="s">
        <v>100</v>
      </c>
      <c r="C374" s="1" t="s">
        <v>243</v>
      </c>
      <c r="D374" s="2" t="s">
        <v>164</v>
      </c>
      <c r="E374" s="38" t="s">
        <v>159</v>
      </c>
      <c r="F374" s="38">
        <v>9.8245614035087723</v>
      </c>
      <c r="G374" s="38">
        <v>5.9649122807017543</v>
      </c>
      <c r="H374" s="38">
        <v>5.9649122807017543</v>
      </c>
      <c r="I374" s="38">
        <v>16.842105263157894</v>
      </c>
      <c r="J374" s="38">
        <v>23.859649122807017</v>
      </c>
      <c r="K374" s="38">
        <v>37.543859649122808</v>
      </c>
      <c r="L374" s="38">
        <v>0</v>
      </c>
      <c r="M374" s="38">
        <v>0</v>
      </c>
      <c r="N374" s="38">
        <v>0</v>
      </c>
      <c r="O374" s="39">
        <v>100</v>
      </c>
    </row>
    <row r="375" spans="1:16" x14ac:dyDescent="0.2">
      <c r="A375" s="1">
        <v>93</v>
      </c>
      <c r="B375" s="3" t="s">
        <v>101</v>
      </c>
      <c r="C375" s="3" t="s">
        <v>244</v>
      </c>
      <c r="D375" s="3" t="s">
        <v>161</v>
      </c>
      <c r="E375" s="3" t="s">
        <v>10</v>
      </c>
      <c r="F375" s="17">
        <v>204</v>
      </c>
      <c r="G375" s="17">
        <v>59</v>
      </c>
      <c r="H375" s="17">
        <v>27</v>
      </c>
      <c r="I375" s="17">
        <v>8</v>
      </c>
      <c r="J375" s="17">
        <v>1</v>
      </c>
      <c r="K375" s="17">
        <v>2</v>
      </c>
      <c r="L375" s="17">
        <v>2</v>
      </c>
      <c r="M375" s="17">
        <v>1</v>
      </c>
      <c r="N375" s="17">
        <v>2</v>
      </c>
      <c r="O375" s="18">
        <v>306</v>
      </c>
      <c r="P375" s="30"/>
    </row>
    <row r="376" spans="1:16" x14ac:dyDescent="0.2">
      <c r="A376" s="1">
        <v>93</v>
      </c>
      <c r="B376" s="1" t="s">
        <v>101</v>
      </c>
      <c r="C376" s="1" t="s">
        <v>244</v>
      </c>
      <c r="D376" s="1" t="s">
        <v>162</v>
      </c>
      <c r="E376" s="1" t="s">
        <v>158</v>
      </c>
      <c r="F376" s="38">
        <v>66.666666666666671</v>
      </c>
      <c r="G376" s="38">
        <v>19.281045751633986</v>
      </c>
      <c r="H376" s="38">
        <v>8.8235294117647065</v>
      </c>
      <c r="I376" s="38">
        <v>2.6143790849673203</v>
      </c>
      <c r="J376" s="38">
        <v>0.32679738562091504</v>
      </c>
      <c r="K376" s="38">
        <v>0.65359477124183007</v>
      </c>
      <c r="L376" s="38">
        <v>0.65359477124183007</v>
      </c>
      <c r="M376" s="38">
        <v>0.32679738562091504</v>
      </c>
      <c r="N376" s="38">
        <v>0.65359477124183007</v>
      </c>
      <c r="O376" s="39">
        <v>100</v>
      </c>
    </row>
    <row r="377" spans="1:16" x14ac:dyDescent="0.2">
      <c r="A377" s="1">
        <v>93</v>
      </c>
      <c r="B377" s="37" t="s">
        <v>101</v>
      </c>
      <c r="C377" s="1" t="s">
        <v>244</v>
      </c>
      <c r="D377" s="2" t="s">
        <v>163</v>
      </c>
      <c r="E377" s="10" t="s">
        <v>11</v>
      </c>
      <c r="F377" s="11">
        <v>396</v>
      </c>
      <c r="G377" s="11">
        <v>398</v>
      </c>
      <c r="H377" s="11">
        <v>373</v>
      </c>
      <c r="I377" s="11">
        <v>216</v>
      </c>
      <c r="J377" s="11">
        <v>88</v>
      </c>
      <c r="K377" s="11">
        <v>244</v>
      </c>
      <c r="L377" s="11">
        <v>790</v>
      </c>
      <c r="M377" s="11">
        <v>689</v>
      </c>
      <c r="N377" s="11">
        <v>2715</v>
      </c>
      <c r="O377" s="12">
        <v>5909</v>
      </c>
    </row>
    <row r="378" spans="1:16" x14ac:dyDescent="0.2">
      <c r="A378" s="1">
        <v>93</v>
      </c>
      <c r="B378" s="38" t="s">
        <v>101</v>
      </c>
      <c r="C378" s="1" t="s">
        <v>244</v>
      </c>
      <c r="D378" s="2" t="s">
        <v>164</v>
      </c>
      <c r="E378" s="38" t="s">
        <v>159</v>
      </c>
      <c r="F378" s="38">
        <v>6.7016415637163647</v>
      </c>
      <c r="G378" s="38">
        <v>6.7354882382805892</v>
      </c>
      <c r="H378" s="38">
        <v>6.3124048062277884</v>
      </c>
      <c r="I378" s="38">
        <v>3.655440852936199</v>
      </c>
      <c r="J378" s="38">
        <v>1.489253680825859</v>
      </c>
      <c r="K378" s="38">
        <v>4.1292942968353357</v>
      </c>
      <c r="L378" s="38">
        <v>13.369436452868506</v>
      </c>
      <c r="M378" s="38">
        <v>11.660179387375191</v>
      </c>
      <c r="N378" s="38">
        <v>45.946860720934168</v>
      </c>
      <c r="O378" s="39">
        <v>100</v>
      </c>
    </row>
    <row r="379" spans="1:16" x14ac:dyDescent="0.2">
      <c r="A379" s="1">
        <v>94</v>
      </c>
      <c r="B379" s="3" t="s">
        <v>102</v>
      </c>
      <c r="C379" s="3" t="s">
        <v>245</v>
      </c>
      <c r="D379" s="3" t="s">
        <v>161</v>
      </c>
      <c r="E379" s="3" t="s">
        <v>10</v>
      </c>
      <c r="F379" s="17">
        <v>27</v>
      </c>
      <c r="G379" s="17">
        <v>7</v>
      </c>
      <c r="H379" s="17">
        <v>5</v>
      </c>
      <c r="I379" s="17">
        <v>3</v>
      </c>
      <c r="J379" s="17">
        <v>1</v>
      </c>
      <c r="K379" s="17"/>
      <c r="L379" s="17"/>
      <c r="M379" s="17"/>
      <c r="N379" s="17"/>
      <c r="O379" s="18">
        <v>43</v>
      </c>
      <c r="P379" s="30"/>
    </row>
    <row r="380" spans="1:16" x14ac:dyDescent="0.2">
      <c r="A380" s="1">
        <v>94</v>
      </c>
      <c r="B380" s="1" t="s">
        <v>102</v>
      </c>
      <c r="C380" s="1" t="s">
        <v>245</v>
      </c>
      <c r="D380" s="1" t="s">
        <v>162</v>
      </c>
      <c r="E380" s="1" t="s">
        <v>158</v>
      </c>
      <c r="F380" s="38">
        <v>62.790697674418603</v>
      </c>
      <c r="G380" s="38">
        <v>16.279069767441861</v>
      </c>
      <c r="H380" s="38">
        <v>11.627906976744185</v>
      </c>
      <c r="I380" s="38">
        <v>6.9767441860465116</v>
      </c>
      <c r="J380" s="38">
        <v>2.3255813953488373</v>
      </c>
      <c r="K380" s="38">
        <v>0</v>
      </c>
      <c r="L380" s="38">
        <v>0</v>
      </c>
      <c r="M380" s="38">
        <v>0</v>
      </c>
      <c r="N380" s="38">
        <v>0</v>
      </c>
      <c r="O380" s="39">
        <v>100</v>
      </c>
    </row>
    <row r="381" spans="1:16" x14ac:dyDescent="0.2">
      <c r="A381" s="1">
        <v>94</v>
      </c>
      <c r="B381" s="37" t="s">
        <v>102</v>
      </c>
      <c r="C381" s="1" t="s">
        <v>245</v>
      </c>
      <c r="D381" s="2" t="s">
        <v>163</v>
      </c>
      <c r="E381" s="10" t="s">
        <v>11</v>
      </c>
      <c r="F381" s="11">
        <v>47</v>
      </c>
      <c r="G381" s="11">
        <v>46</v>
      </c>
      <c r="H381" s="11">
        <v>64</v>
      </c>
      <c r="I381" s="11">
        <v>86</v>
      </c>
      <c r="J381" s="11">
        <v>88</v>
      </c>
      <c r="K381" s="11"/>
      <c r="L381" s="11"/>
      <c r="M381" s="11"/>
      <c r="N381" s="11"/>
      <c r="O381" s="12">
        <v>331</v>
      </c>
    </row>
    <row r="382" spans="1:16" x14ac:dyDescent="0.2">
      <c r="A382" s="1">
        <v>94</v>
      </c>
      <c r="B382" s="38" t="s">
        <v>102</v>
      </c>
      <c r="C382" s="1" t="s">
        <v>245</v>
      </c>
      <c r="D382" s="2" t="s">
        <v>164</v>
      </c>
      <c r="E382" s="38" t="s">
        <v>159</v>
      </c>
      <c r="F382" s="38">
        <v>14.19939577039275</v>
      </c>
      <c r="G382" s="38">
        <v>13.897280966767372</v>
      </c>
      <c r="H382" s="38">
        <v>19.335347432024168</v>
      </c>
      <c r="I382" s="38">
        <v>25.981873111782477</v>
      </c>
      <c r="J382" s="38">
        <v>26.586102719033232</v>
      </c>
      <c r="K382" s="38">
        <v>0</v>
      </c>
      <c r="L382" s="38">
        <v>0</v>
      </c>
      <c r="M382" s="38">
        <v>0</v>
      </c>
      <c r="N382" s="38">
        <v>0</v>
      </c>
      <c r="O382" s="39">
        <v>100</v>
      </c>
    </row>
    <row r="383" spans="1:16" x14ac:dyDescent="0.2">
      <c r="A383" s="1">
        <v>95</v>
      </c>
      <c r="B383" s="3" t="s">
        <v>103</v>
      </c>
      <c r="C383" s="3" t="s">
        <v>246</v>
      </c>
      <c r="D383" s="3" t="s">
        <v>161</v>
      </c>
      <c r="E383" s="3" t="s">
        <v>10</v>
      </c>
      <c r="F383" s="17">
        <v>169</v>
      </c>
      <c r="G383" s="17">
        <v>9</v>
      </c>
      <c r="H383" s="17">
        <v>1</v>
      </c>
      <c r="I383" s="17"/>
      <c r="J383" s="17"/>
      <c r="K383" s="17"/>
      <c r="L383" s="17"/>
      <c r="M383" s="17"/>
      <c r="N383" s="17"/>
      <c r="O383" s="18">
        <v>179</v>
      </c>
      <c r="P383" s="30"/>
    </row>
    <row r="384" spans="1:16" x14ac:dyDescent="0.2">
      <c r="A384" s="1">
        <v>95</v>
      </c>
      <c r="B384" s="1" t="s">
        <v>103</v>
      </c>
      <c r="C384" s="1" t="s">
        <v>246</v>
      </c>
      <c r="D384" s="1" t="s">
        <v>162</v>
      </c>
      <c r="E384" s="1" t="s">
        <v>158</v>
      </c>
      <c r="F384" s="38">
        <v>94.413407821229043</v>
      </c>
      <c r="G384" s="38">
        <v>5.027932960893855</v>
      </c>
      <c r="H384" s="38">
        <v>0.55865921787709494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9">
        <v>100</v>
      </c>
    </row>
    <row r="385" spans="1:16" x14ac:dyDescent="0.2">
      <c r="A385" s="1">
        <v>95</v>
      </c>
      <c r="B385" s="37" t="s">
        <v>103</v>
      </c>
      <c r="C385" s="1" t="s">
        <v>246</v>
      </c>
      <c r="D385" s="2" t="s">
        <v>163</v>
      </c>
      <c r="E385" s="10" t="s">
        <v>11</v>
      </c>
      <c r="F385" s="11">
        <v>255</v>
      </c>
      <c r="G385" s="11">
        <v>50</v>
      </c>
      <c r="H385" s="11">
        <v>11</v>
      </c>
      <c r="I385" s="11"/>
      <c r="J385" s="11"/>
      <c r="K385" s="11"/>
      <c r="L385" s="11"/>
      <c r="M385" s="11"/>
      <c r="N385" s="11"/>
      <c r="O385" s="12">
        <v>316</v>
      </c>
    </row>
    <row r="386" spans="1:16" x14ac:dyDescent="0.2">
      <c r="A386" s="1">
        <v>95</v>
      </c>
      <c r="B386" s="38" t="s">
        <v>103</v>
      </c>
      <c r="C386" s="1" t="s">
        <v>246</v>
      </c>
      <c r="D386" s="2" t="s">
        <v>164</v>
      </c>
      <c r="E386" s="38" t="s">
        <v>159</v>
      </c>
      <c r="F386" s="38">
        <v>80.696202531645568</v>
      </c>
      <c r="G386" s="38">
        <v>15.822784810126583</v>
      </c>
      <c r="H386" s="38">
        <v>3.481012658227848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9">
        <v>100</v>
      </c>
    </row>
    <row r="387" spans="1:16" x14ac:dyDescent="0.2">
      <c r="A387" s="1">
        <v>96</v>
      </c>
      <c r="B387" s="3" t="s">
        <v>104</v>
      </c>
      <c r="C387" s="3" t="s">
        <v>314</v>
      </c>
      <c r="D387" s="3" t="s">
        <v>161</v>
      </c>
      <c r="E387" s="3" t="s">
        <v>10</v>
      </c>
      <c r="F387" s="17">
        <v>401</v>
      </c>
      <c r="G387" s="17">
        <v>58</v>
      </c>
      <c r="H387" s="17">
        <v>26</v>
      </c>
      <c r="I387" s="17">
        <v>13</v>
      </c>
      <c r="J387" s="17">
        <v>6</v>
      </c>
      <c r="K387" s="17">
        <v>1</v>
      </c>
      <c r="L387" s="17"/>
      <c r="M387" s="17"/>
      <c r="N387" s="17"/>
      <c r="O387" s="18">
        <v>505</v>
      </c>
      <c r="P387" s="30"/>
    </row>
    <row r="388" spans="1:16" x14ac:dyDescent="0.2">
      <c r="A388" s="1">
        <v>96</v>
      </c>
      <c r="B388" s="1" t="s">
        <v>104</v>
      </c>
      <c r="C388" s="1" t="s">
        <v>314</v>
      </c>
      <c r="D388" s="1" t="s">
        <v>162</v>
      </c>
      <c r="E388" s="1" t="s">
        <v>158</v>
      </c>
      <c r="F388" s="38">
        <v>79.405940594059402</v>
      </c>
      <c r="G388" s="38">
        <v>11.485148514851485</v>
      </c>
      <c r="H388" s="38">
        <v>5.1485148514851486</v>
      </c>
      <c r="I388" s="38">
        <v>2.5742574257425743</v>
      </c>
      <c r="J388" s="38">
        <v>1.1881188118811881</v>
      </c>
      <c r="K388" s="38">
        <v>0.19801980198019803</v>
      </c>
      <c r="L388" s="38">
        <v>0</v>
      </c>
      <c r="M388" s="38">
        <v>0</v>
      </c>
      <c r="N388" s="38">
        <v>0</v>
      </c>
      <c r="O388" s="39">
        <v>100</v>
      </c>
    </row>
    <row r="389" spans="1:16" x14ac:dyDescent="0.2">
      <c r="A389" s="1">
        <v>96</v>
      </c>
      <c r="B389" s="37" t="s">
        <v>104</v>
      </c>
      <c r="C389" s="1" t="s">
        <v>314</v>
      </c>
      <c r="D389" s="2" t="s">
        <v>163</v>
      </c>
      <c r="E389" s="10" t="s">
        <v>11</v>
      </c>
      <c r="F389" s="11">
        <v>686</v>
      </c>
      <c r="G389" s="11">
        <v>391</v>
      </c>
      <c r="H389" s="11">
        <v>352</v>
      </c>
      <c r="I389" s="11">
        <v>379</v>
      </c>
      <c r="J389" s="11">
        <v>428</v>
      </c>
      <c r="K389" s="11">
        <v>110</v>
      </c>
      <c r="L389" s="11"/>
      <c r="M389" s="11"/>
      <c r="N389" s="11"/>
      <c r="O389" s="12">
        <v>2346</v>
      </c>
    </row>
    <row r="390" spans="1:16" x14ac:dyDescent="0.2">
      <c r="A390" s="1">
        <v>96</v>
      </c>
      <c r="B390" s="38" t="s">
        <v>104</v>
      </c>
      <c r="C390" s="1" t="s">
        <v>314</v>
      </c>
      <c r="D390" s="2" t="s">
        <v>164</v>
      </c>
      <c r="E390" s="38" t="s">
        <v>159</v>
      </c>
      <c r="F390" s="38">
        <v>29.241261722080136</v>
      </c>
      <c r="G390" s="38">
        <v>16.666666666666668</v>
      </c>
      <c r="H390" s="38">
        <v>15.004262574595055</v>
      </c>
      <c r="I390" s="38">
        <v>16.155157715260017</v>
      </c>
      <c r="J390" s="38">
        <v>18.243819266837171</v>
      </c>
      <c r="K390" s="38">
        <v>4.6888320545609545</v>
      </c>
      <c r="L390" s="38">
        <v>0</v>
      </c>
      <c r="M390" s="38">
        <v>0</v>
      </c>
      <c r="N390" s="38">
        <v>0</v>
      </c>
      <c r="O390" s="39">
        <v>100</v>
      </c>
    </row>
    <row r="391" spans="1:16" x14ac:dyDescent="0.2">
      <c r="A391" s="1">
        <v>97</v>
      </c>
      <c r="B391" s="3" t="s">
        <v>105</v>
      </c>
      <c r="C391" s="3" t="s">
        <v>247</v>
      </c>
      <c r="D391" s="3" t="s">
        <v>161</v>
      </c>
      <c r="E391" s="3" t="s">
        <v>10</v>
      </c>
      <c r="F391" s="17">
        <v>4</v>
      </c>
      <c r="G391" s="17">
        <v>3</v>
      </c>
      <c r="H391" s="17"/>
      <c r="I391" s="17">
        <v>1</v>
      </c>
      <c r="J391" s="17"/>
      <c r="K391" s="17">
        <v>2</v>
      </c>
      <c r="L391" s="17"/>
      <c r="M391" s="17">
        <v>1</v>
      </c>
      <c r="N391" s="17"/>
      <c r="O391" s="18">
        <v>11</v>
      </c>
    </row>
    <row r="392" spans="1:16" x14ac:dyDescent="0.2">
      <c r="A392" s="1">
        <v>97</v>
      </c>
      <c r="B392" s="1" t="s">
        <v>105</v>
      </c>
      <c r="C392" s="1" t="s">
        <v>247</v>
      </c>
      <c r="D392" s="1" t="s">
        <v>162</v>
      </c>
      <c r="E392" s="1" t="s">
        <v>158</v>
      </c>
      <c r="F392" s="38">
        <v>36.363636363636367</v>
      </c>
      <c r="G392" s="38">
        <v>27.272727272727273</v>
      </c>
      <c r="H392" s="38">
        <v>0</v>
      </c>
      <c r="I392" s="38">
        <v>9.0909090909090917</v>
      </c>
      <c r="J392" s="38">
        <v>0</v>
      </c>
      <c r="K392" s="38">
        <v>18.181818181818183</v>
      </c>
      <c r="L392" s="38">
        <v>0</v>
      </c>
      <c r="M392" s="38">
        <v>9.0909090909090917</v>
      </c>
      <c r="N392" s="38">
        <v>0</v>
      </c>
      <c r="O392" s="39">
        <v>100</v>
      </c>
    </row>
    <row r="393" spans="1:16" x14ac:dyDescent="0.2">
      <c r="A393" s="1">
        <v>97</v>
      </c>
      <c r="B393" s="10" t="s">
        <v>105</v>
      </c>
      <c r="C393" s="1" t="s">
        <v>247</v>
      </c>
      <c r="D393" s="2" t="s">
        <v>163</v>
      </c>
      <c r="E393" s="10" t="s">
        <v>11</v>
      </c>
      <c r="F393" s="11">
        <v>6</v>
      </c>
      <c r="G393" s="11">
        <v>18</v>
      </c>
      <c r="H393" s="11"/>
      <c r="I393" s="11">
        <v>35</v>
      </c>
      <c r="J393" s="11"/>
      <c r="K393" s="11">
        <v>310</v>
      </c>
      <c r="L393" s="11"/>
      <c r="M393" s="11">
        <v>574</v>
      </c>
      <c r="N393" s="11"/>
      <c r="O393" s="12">
        <v>943</v>
      </c>
    </row>
    <row r="394" spans="1:16" x14ac:dyDescent="0.2">
      <c r="A394" s="1">
        <v>97</v>
      </c>
      <c r="B394" s="38" t="s">
        <v>105</v>
      </c>
      <c r="C394" s="1" t="s">
        <v>247</v>
      </c>
      <c r="D394" s="2" t="s">
        <v>164</v>
      </c>
      <c r="E394" s="38" t="s">
        <v>159</v>
      </c>
      <c r="F394" s="38">
        <v>0.63626723223753978</v>
      </c>
      <c r="G394" s="38">
        <v>1.9088016967126193</v>
      </c>
      <c r="H394" s="38">
        <v>0</v>
      </c>
      <c r="I394" s="38">
        <v>3.7115588547189819</v>
      </c>
      <c r="J394" s="38">
        <v>0</v>
      </c>
      <c r="K394" s="38">
        <v>32.873806998939557</v>
      </c>
      <c r="L394" s="38">
        <v>0</v>
      </c>
      <c r="M394" s="38">
        <v>60.869565217391305</v>
      </c>
      <c r="N394" s="38">
        <v>0</v>
      </c>
      <c r="O394" s="39">
        <v>100</v>
      </c>
    </row>
    <row r="395" spans="1:16" x14ac:dyDescent="0.2">
      <c r="A395" s="1">
        <v>98</v>
      </c>
      <c r="B395" s="3" t="s">
        <v>106</v>
      </c>
      <c r="C395" s="3" t="s">
        <v>248</v>
      </c>
      <c r="D395" s="3" t="s">
        <v>161</v>
      </c>
      <c r="E395" s="3" t="s">
        <v>10</v>
      </c>
      <c r="F395" s="17">
        <v>2</v>
      </c>
      <c r="G395" s="17"/>
      <c r="H395" s="17">
        <v>4</v>
      </c>
      <c r="I395" s="17">
        <v>5</v>
      </c>
      <c r="J395" s="17">
        <v>3</v>
      </c>
      <c r="K395" s="17">
        <v>9</v>
      </c>
      <c r="L395" s="17">
        <v>1</v>
      </c>
      <c r="M395" s="17">
        <v>2</v>
      </c>
      <c r="N395" s="17"/>
      <c r="O395" s="18">
        <v>26</v>
      </c>
    </row>
    <row r="396" spans="1:16" x14ac:dyDescent="0.2">
      <c r="A396" s="1">
        <v>98</v>
      </c>
      <c r="B396" s="1" t="s">
        <v>106</v>
      </c>
      <c r="C396" s="1" t="s">
        <v>248</v>
      </c>
      <c r="D396" s="1" t="s">
        <v>162</v>
      </c>
      <c r="E396" s="1" t="s">
        <v>158</v>
      </c>
      <c r="F396" s="38">
        <v>7.6923076923076925</v>
      </c>
      <c r="G396" s="38">
        <v>0</v>
      </c>
      <c r="H396" s="38">
        <v>15.384615384615385</v>
      </c>
      <c r="I396" s="38">
        <v>19.23076923076923</v>
      </c>
      <c r="J396" s="38">
        <v>11.538461538461538</v>
      </c>
      <c r="K396" s="38">
        <v>34.615384615384613</v>
      </c>
      <c r="L396" s="38">
        <v>3.8461538461538463</v>
      </c>
      <c r="M396" s="38">
        <v>7.6923076923076925</v>
      </c>
      <c r="N396" s="38">
        <v>0</v>
      </c>
      <c r="O396" s="39">
        <v>100</v>
      </c>
    </row>
    <row r="397" spans="1:16" x14ac:dyDescent="0.2">
      <c r="A397" s="1">
        <v>98</v>
      </c>
      <c r="B397" s="10" t="s">
        <v>106</v>
      </c>
      <c r="C397" s="1" t="s">
        <v>248</v>
      </c>
      <c r="D397" s="2" t="s">
        <v>163</v>
      </c>
      <c r="E397" s="10" t="s">
        <v>11</v>
      </c>
      <c r="F397" s="11">
        <v>5</v>
      </c>
      <c r="G397" s="11"/>
      <c r="H397" s="11">
        <v>57</v>
      </c>
      <c r="I397" s="11">
        <v>174</v>
      </c>
      <c r="J397" s="11">
        <v>264</v>
      </c>
      <c r="K397" s="11">
        <v>1237</v>
      </c>
      <c r="L397" s="11">
        <v>379</v>
      </c>
      <c r="M397" s="11">
        <v>1263</v>
      </c>
      <c r="N397" s="11"/>
      <c r="O397" s="12">
        <v>3379</v>
      </c>
    </row>
    <row r="398" spans="1:16" x14ac:dyDescent="0.2">
      <c r="A398" s="1">
        <v>98</v>
      </c>
      <c r="B398" s="38" t="s">
        <v>106</v>
      </c>
      <c r="C398" s="1" t="s">
        <v>248</v>
      </c>
      <c r="D398" s="2" t="s">
        <v>164</v>
      </c>
      <c r="E398" s="38" t="s">
        <v>159</v>
      </c>
      <c r="F398" s="38">
        <v>0.14797277300976619</v>
      </c>
      <c r="G398" s="38">
        <v>0</v>
      </c>
      <c r="H398" s="38">
        <v>1.6868896123113346</v>
      </c>
      <c r="I398" s="38">
        <v>5.1494525007398639</v>
      </c>
      <c r="J398" s="38">
        <v>7.8129624149156554</v>
      </c>
      <c r="K398" s="38">
        <v>36.608464042616156</v>
      </c>
      <c r="L398" s="38">
        <v>11.216336194140279</v>
      </c>
      <c r="M398" s="38">
        <v>37.377922462266945</v>
      </c>
      <c r="N398" s="38">
        <v>0</v>
      </c>
      <c r="O398" s="39">
        <v>100</v>
      </c>
    </row>
    <row r="399" spans="1:16" x14ac:dyDescent="0.2">
      <c r="A399" s="1">
        <v>99</v>
      </c>
      <c r="B399" s="3" t="s">
        <v>107</v>
      </c>
      <c r="C399" s="3" t="s">
        <v>249</v>
      </c>
      <c r="D399" s="3" t="s">
        <v>161</v>
      </c>
      <c r="E399" s="3" t="s">
        <v>10</v>
      </c>
      <c r="F399" s="17"/>
      <c r="G399" s="17">
        <v>1</v>
      </c>
      <c r="H399" s="17">
        <v>2</v>
      </c>
      <c r="I399" s="17">
        <v>5</v>
      </c>
      <c r="J399" s="17">
        <v>7</v>
      </c>
      <c r="K399" s="17">
        <v>4</v>
      </c>
      <c r="L399" s="17">
        <v>1</v>
      </c>
      <c r="M399" s="17"/>
      <c r="N399" s="17"/>
      <c r="O399" s="18">
        <v>20</v>
      </c>
    </row>
    <row r="400" spans="1:16" x14ac:dyDescent="0.2">
      <c r="A400" s="1">
        <v>99</v>
      </c>
      <c r="B400" s="1" t="s">
        <v>107</v>
      </c>
      <c r="C400" s="1" t="s">
        <v>249</v>
      </c>
      <c r="D400" s="1" t="s">
        <v>162</v>
      </c>
      <c r="E400" s="1" t="s">
        <v>158</v>
      </c>
      <c r="F400" s="38">
        <v>0</v>
      </c>
      <c r="G400" s="38">
        <v>5</v>
      </c>
      <c r="H400" s="38">
        <v>10</v>
      </c>
      <c r="I400" s="38">
        <v>25</v>
      </c>
      <c r="J400" s="38">
        <v>35</v>
      </c>
      <c r="K400" s="38">
        <v>20</v>
      </c>
      <c r="L400" s="38">
        <v>5</v>
      </c>
      <c r="M400" s="38">
        <v>0</v>
      </c>
      <c r="N400" s="38">
        <v>0</v>
      </c>
      <c r="O400" s="39">
        <v>100</v>
      </c>
    </row>
    <row r="401" spans="1:15" x14ac:dyDescent="0.2">
      <c r="A401" s="1">
        <v>99</v>
      </c>
      <c r="B401" s="10" t="s">
        <v>107</v>
      </c>
      <c r="C401" s="1" t="s">
        <v>249</v>
      </c>
      <c r="D401" s="2" t="s">
        <v>163</v>
      </c>
      <c r="E401" s="10" t="s">
        <v>11</v>
      </c>
      <c r="F401" s="11"/>
      <c r="G401" s="11">
        <v>7</v>
      </c>
      <c r="H401" s="11">
        <v>25</v>
      </c>
      <c r="I401" s="11">
        <v>149</v>
      </c>
      <c r="J401" s="11">
        <v>495</v>
      </c>
      <c r="K401" s="11">
        <v>579</v>
      </c>
      <c r="L401" s="11">
        <v>265</v>
      </c>
      <c r="M401" s="11"/>
      <c r="N401" s="11"/>
      <c r="O401" s="12">
        <v>1520</v>
      </c>
    </row>
    <row r="402" spans="1:15" x14ac:dyDescent="0.2">
      <c r="A402" s="1">
        <v>99</v>
      </c>
      <c r="B402" s="38" t="s">
        <v>107</v>
      </c>
      <c r="C402" s="1" t="s">
        <v>249</v>
      </c>
      <c r="D402" s="2" t="s">
        <v>164</v>
      </c>
      <c r="E402" s="38" t="s">
        <v>159</v>
      </c>
      <c r="F402" s="38">
        <v>0</v>
      </c>
      <c r="G402" s="38">
        <v>0.46052631578947367</v>
      </c>
      <c r="H402" s="38">
        <v>1.6447368421052631</v>
      </c>
      <c r="I402" s="38">
        <v>9.8026315789473681</v>
      </c>
      <c r="J402" s="38">
        <v>32.565789473684212</v>
      </c>
      <c r="K402" s="38">
        <v>38.092105263157897</v>
      </c>
      <c r="L402" s="38">
        <v>17.434210526315791</v>
      </c>
      <c r="M402" s="38">
        <v>0</v>
      </c>
      <c r="N402" s="38">
        <v>0</v>
      </c>
      <c r="O402" s="39">
        <v>100</v>
      </c>
    </row>
    <row r="403" spans="1:15" x14ac:dyDescent="0.2">
      <c r="A403" s="1">
        <v>100</v>
      </c>
      <c r="B403" s="3" t="s">
        <v>108</v>
      </c>
      <c r="C403" s="3" t="s">
        <v>250</v>
      </c>
      <c r="D403" s="3" t="s">
        <v>161</v>
      </c>
      <c r="E403" s="3" t="s">
        <v>10</v>
      </c>
      <c r="F403" s="17">
        <v>1</v>
      </c>
      <c r="G403" s="17">
        <v>14</v>
      </c>
      <c r="H403" s="17">
        <v>18</v>
      </c>
      <c r="I403" s="17">
        <v>20</v>
      </c>
      <c r="J403" s="17">
        <v>17</v>
      </c>
      <c r="K403" s="17">
        <v>13</v>
      </c>
      <c r="L403" s="17"/>
      <c r="M403" s="17"/>
      <c r="N403" s="17"/>
      <c r="O403" s="18">
        <v>83</v>
      </c>
    </row>
    <row r="404" spans="1:15" x14ac:dyDescent="0.2">
      <c r="A404" s="1">
        <v>100</v>
      </c>
      <c r="B404" s="1" t="s">
        <v>108</v>
      </c>
      <c r="C404" s="1" t="s">
        <v>250</v>
      </c>
      <c r="D404" s="1" t="s">
        <v>162</v>
      </c>
      <c r="E404" s="1" t="s">
        <v>158</v>
      </c>
      <c r="F404" s="38">
        <v>1.2048192771084338</v>
      </c>
      <c r="G404" s="38">
        <v>16.867469879518072</v>
      </c>
      <c r="H404" s="38">
        <v>21.686746987951807</v>
      </c>
      <c r="I404" s="38">
        <v>24.096385542168676</v>
      </c>
      <c r="J404" s="38">
        <v>20.481927710843372</v>
      </c>
      <c r="K404" s="38">
        <v>15.662650602409638</v>
      </c>
      <c r="L404" s="38">
        <v>0</v>
      </c>
      <c r="M404" s="38">
        <v>0</v>
      </c>
      <c r="N404" s="38">
        <v>0</v>
      </c>
      <c r="O404" s="39">
        <v>100</v>
      </c>
    </row>
    <row r="405" spans="1:15" x14ac:dyDescent="0.2">
      <c r="A405" s="1">
        <v>100</v>
      </c>
      <c r="B405" s="10" t="s">
        <v>108</v>
      </c>
      <c r="C405" s="1" t="s">
        <v>250</v>
      </c>
      <c r="D405" s="2" t="s">
        <v>163</v>
      </c>
      <c r="E405" s="10" t="s">
        <v>11</v>
      </c>
      <c r="F405" s="11">
        <v>4</v>
      </c>
      <c r="G405" s="11">
        <v>98</v>
      </c>
      <c r="H405" s="11">
        <v>262</v>
      </c>
      <c r="I405" s="11">
        <v>679</v>
      </c>
      <c r="J405" s="11">
        <v>1180</v>
      </c>
      <c r="K405" s="11">
        <v>1793</v>
      </c>
      <c r="L405" s="11"/>
      <c r="M405" s="11"/>
      <c r="N405" s="11"/>
      <c r="O405" s="12">
        <v>4016</v>
      </c>
    </row>
    <row r="406" spans="1:15" x14ac:dyDescent="0.2">
      <c r="A406" s="1">
        <v>100</v>
      </c>
      <c r="B406" s="38" t="s">
        <v>108</v>
      </c>
      <c r="C406" s="1" t="s">
        <v>250</v>
      </c>
      <c r="D406" s="2" t="s">
        <v>164</v>
      </c>
      <c r="E406" s="38" t="s">
        <v>159</v>
      </c>
      <c r="F406" s="38">
        <v>9.9601593625498003E-2</v>
      </c>
      <c r="G406" s="38">
        <v>2.4402390438247012</v>
      </c>
      <c r="H406" s="38">
        <v>6.5239043824701195</v>
      </c>
      <c r="I406" s="38">
        <v>16.907370517928285</v>
      </c>
      <c r="J406" s="38">
        <v>29.382470119521912</v>
      </c>
      <c r="K406" s="38">
        <v>44.646414342629484</v>
      </c>
      <c r="L406" s="38">
        <v>0</v>
      </c>
      <c r="M406" s="38">
        <v>0</v>
      </c>
      <c r="N406" s="38">
        <v>0</v>
      </c>
      <c r="O406" s="39">
        <v>100</v>
      </c>
    </row>
    <row r="407" spans="1:15" x14ac:dyDescent="0.2">
      <c r="A407" s="1">
        <v>101</v>
      </c>
      <c r="B407" s="3" t="s">
        <v>109</v>
      </c>
      <c r="C407" s="3" t="s">
        <v>251</v>
      </c>
      <c r="D407" s="3" t="s">
        <v>161</v>
      </c>
      <c r="E407" s="3" t="s">
        <v>10</v>
      </c>
      <c r="F407" s="17">
        <v>1</v>
      </c>
      <c r="G407" s="17"/>
      <c r="H407" s="17"/>
      <c r="I407" s="17"/>
      <c r="J407" s="17"/>
      <c r="K407" s="17"/>
      <c r="L407" s="17">
        <v>1</v>
      </c>
      <c r="M407" s="17"/>
      <c r="N407" s="17"/>
      <c r="O407" s="18">
        <v>2</v>
      </c>
    </row>
    <row r="408" spans="1:15" x14ac:dyDescent="0.2">
      <c r="A408" s="1">
        <v>101</v>
      </c>
      <c r="B408" s="1" t="s">
        <v>109</v>
      </c>
      <c r="C408" s="1" t="s">
        <v>251</v>
      </c>
      <c r="D408" s="1" t="s">
        <v>162</v>
      </c>
      <c r="E408" s="1" t="s">
        <v>158</v>
      </c>
      <c r="F408" s="38">
        <v>50</v>
      </c>
      <c r="G408" s="38">
        <v>0</v>
      </c>
      <c r="H408" s="38">
        <v>0</v>
      </c>
      <c r="I408" s="38">
        <v>0</v>
      </c>
      <c r="J408" s="38">
        <v>0</v>
      </c>
      <c r="K408" s="38">
        <v>0</v>
      </c>
      <c r="L408" s="38">
        <v>50</v>
      </c>
      <c r="M408" s="38">
        <v>0</v>
      </c>
      <c r="N408" s="38">
        <v>0</v>
      </c>
      <c r="O408" s="39">
        <v>100</v>
      </c>
    </row>
    <row r="409" spans="1:15" x14ac:dyDescent="0.2">
      <c r="A409" s="1">
        <v>101</v>
      </c>
      <c r="B409" s="10" t="s">
        <v>109</v>
      </c>
      <c r="C409" s="1" t="s">
        <v>251</v>
      </c>
      <c r="D409" s="2" t="s">
        <v>163</v>
      </c>
      <c r="E409" s="10" t="s">
        <v>11</v>
      </c>
      <c r="F409" s="11">
        <v>4</v>
      </c>
      <c r="G409" s="11"/>
      <c r="H409" s="11"/>
      <c r="I409" s="11"/>
      <c r="J409" s="11"/>
      <c r="K409" s="11"/>
      <c r="L409" s="11">
        <v>284</v>
      </c>
      <c r="M409" s="11"/>
      <c r="N409" s="11"/>
      <c r="O409" s="12">
        <v>288</v>
      </c>
    </row>
    <row r="410" spans="1:15" x14ac:dyDescent="0.2">
      <c r="A410" s="1">
        <v>101</v>
      </c>
      <c r="B410" s="38" t="s">
        <v>109</v>
      </c>
      <c r="C410" s="1" t="s">
        <v>251</v>
      </c>
      <c r="D410" s="2" t="s">
        <v>164</v>
      </c>
      <c r="E410" s="38" t="s">
        <v>159</v>
      </c>
      <c r="F410" s="38">
        <v>1.3888888888888888</v>
      </c>
      <c r="G410" s="38">
        <v>0</v>
      </c>
      <c r="H410" s="38">
        <v>0</v>
      </c>
      <c r="I410" s="38">
        <v>0</v>
      </c>
      <c r="J410" s="38">
        <v>0</v>
      </c>
      <c r="K410" s="38">
        <v>0</v>
      </c>
      <c r="L410" s="38">
        <v>98.611111111111114</v>
      </c>
      <c r="M410" s="38">
        <v>0</v>
      </c>
      <c r="N410" s="38">
        <v>0</v>
      </c>
      <c r="O410" s="39">
        <v>100</v>
      </c>
    </row>
    <row r="411" spans="1:15" x14ac:dyDescent="0.2">
      <c r="A411" s="1">
        <v>102</v>
      </c>
      <c r="B411" s="3" t="s">
        <v>110</v>
      </c>
      <c r="C411" s="3" t="s">
        <v>252</v>
      </c>
      <c r="D411" s="3" t="s">
        <v>161</v>
      </c>
      <c r="E411" s="3" t="s">
        <v>10</v>
      </c>
      <c r="F411" s="17">
        <v>2</v>
      </c>
      <c r="G411" s="17">
        <v>2</v>
      </c>
      <c r="H411" s="17"/>
      <c r="I411" s="17">
        <v>2</v>
      </c>
      <c r="J411" s="17">
        <v>6</v>
      </c>
      <c r="K411" s="17">
        <v>3</v>
      </c>
      <c r="L411" s="17">
        <v>2</v>
      </c>
      <c r="M411" s="17">
        <v>3</v>
      </c>
      <c r="N411" s="17"/>
      <c r="O411" s="18">
        <v>20</v>
      </c>
    </row>
    <row r="412" spans="1:15" x14ac:dyDescent="0.2">
      <c r="A412" s="1">
        <v>102</v>
      </c>
      <c r="B412" s="1" t="s">
        <v>110</v>
      </c>
      <c r="C412" s="1" t="s">
        <v>252</v>
      </c>
      <c r="D412" s="1" t="s">
        <v>162</v>
      </c>
      <c r="E412" s="1" t="s">
        <v>158</v>
      </c>
      <c r="F412" s="38">
        <v>10</v>
      </c>
      <c r="G412" s="38">
        <v>10</v>
      </c>
      <c r="H412" s="38">
        <v>0</v>
      </c>
      <c r="I412" s="38">
        <v>10</v>
      </c>
      <c r="J412" s="38">
        <v>30</v>
      </c>
      <c r="K412" s="38">
        <v>15</v>
      </c>
      <c r="L412" s="38">
        <v>10</v>
      </c>
      <c r="M412" s="38">
        <v>15</v>
      </c>
      <c r="N412" s="38">
        <v>0</v>
      </c>
      <c r="O412" s="39">
        <v>100</v>
      </c>
    </row>
    <row r="413" spans="1:15" x14ac:dyDescent="0.2">
      <c r="A413" s="1">
        <v>102</v>
      </c>
      <c r="B413" s="10" t="s">
        <v>110</v>
      </c>
      <c r="C413" s="1" t="s">
        <v>252</v>
      </c>
      <c r="D413" s="2" t="s">
        <v>163</v>
      </c>
      <c r="E413" s="10" t="s">
        <v>11</v>
      </c>
      <c r="F413" s="11">
        <v>6</v>
      </c>
      <c r="G413" s="11">
        <v>15</v>
      </c>
      <c r="H413" s="11"/>
      <c r="I413" s="11">
        <v>75</v>
      </c>
      <c r="J413" s="11">
        <v>446</v>
      </c>
      <c r="K413" s="11">
        <v>437</v>
      </c>
      <c r="L413" s="11">
        <v>673</v>
      </c>
      <c r="M413" s="11">
        <v>2040</v>
      </c>
      <c r="N413" s="11"/>
      <c r="O413" s="12">
        <v>3692</v>
      </c>
    </row>
    <row r="414" spans="1:15" x14ac:dyDescent="0.2">
      <c r="A414" s="1">
        <v>102</v>
      </c>
      <c r="B414" s="38" t="s">
        <v>110</v>
      </c>
      <c r="C414" s="1" t="s">
        <v>252</v>
      </c>
      <c r="D414" s="2" t="s">
        <v>164</v>
      </c>
      <c r="E414" s="38" t="s">
        <v>159</v>
      </c>
      <c r="F414" s="38">
        <v>0.16251354279523295</v>
      </c>
      <c r="G414" s="38">
        <v>0.40628385698808234</v>
      </c>
      <c r="H414" s="38">
        <v>0</v>
      </c>
      <c r="I414" s="38">
        <v>2.0314192849404118</v>
      </c>
      <c r="J414" s="38">
        <v>12.080173347778981</v>
      </c>
      <c r="K414" s="38">
        <v>11.836403033586132</v>
      </c>
      <c r="L414" s="38">
        <v>18.22860238353196</v>
      </c>
      <c r="M414" s="38">
        <v>55.254604550379199</v>
      </c>
      <c r="N414" s="38">
        <v>0</v>
      </c>
      <c r="O414" s="39">
        <v>100</v>
      </c>
    </row>
    <row r="415" spans="1:15" x14ac:dyDescent="0.2">
      <c r="A415" s="1">
        <v>103</v>
      </c>
      <c r="B415" s="3" t="s">
        <v>111</v>
      </c>
      <c r="C415" s="3" t="s">
        <v>331</v>
      </c>
      <c r="D415" s="3" t="s">
        <v>161</v>
      </c>
      <c r="E415" s="3" t="s">
        <v>10</v>
      </c>
      <c r="F415" s="17">
        <v>1</v>
      </c>
      <c r="G415" s="17"/>
      <c r="H415" s="17"/>
      <c r="I415" s="17"/>
      <c r="J415" s="17"/>
      <c r="K415" s="17"/>
      <c r="L415" s="17"/>
      <c r="M415" s="17"/>
      <c r="N415" s="17"/>
      <c r="O415" s="18">
        <v>1</v>
      </c>
    </row>
    <row r="416" spans="1:15" x14ac:dyDescent="0.2">
      <c r="A416" s="1">
        <v>103</v>
      </c>
      <c r="B416" s="1" t="s">
        <v>111</v>
      </c>
      <c r="C416" s="1" t="s">
        <v>331</v>
      </c>
      <c r="D416" s="1" t="s">
        <v>162</v>
      </c>
      <c r="E416" s="1" t="s">
        <v>158</v>
      </c>
      <c r="F416" s="38">
        <v>100</v>
      </c>
      <c r="G416" s="38">
        <v>0</v>
      </c>
      <c r="H416" s="38">
        <v>0</v>
      </c>
      <c r="I416" s="38">
        <v>0</v>
      </c>
      <c r="J416" s="38">
        <v>0</v>
      </c>
      <c r="K416" s="38">
        <v>0</v>
      </c>
      <c r="L416" s="38">
        <v>0</v>
      </c>
      <c r="M416" s="38">
        <v>0</v>
      </c>
      <c r="N416" s="38">
        <v>0</v>
      </c>
      <c r="O416" s="39">
        <v>100</v>
      </c>
    </row>
    <row r="417" spans="1:15" x14ac:dyDescent="0.2">
      <c r="A417" s="1">
        <v>103</v>
      </c>
      <c r="B417" s="10" t="s">
        <v>111</v>
      </c>
      <c r="C417" s="1" t="s">
        <v>331</v>
      </c>
      <c r="D417" s="2" t="s">
        <v>163</v>
      </c>
      <c r="E417" s="10" t="s">
        <v>11</v>
      </c>
      <c r="F417" s="11">
        <v>3</v>
      </c>
      <c r="G417" s="11"/>
      <c r="H417" s="11"/>
      <c r="I417" s="11"/>
      <c r="J417" s="11"/>
      <c r="K417" s="11"/>
      <c r="L417" s="11"/>
      <c r="M417" s="11"/>
      <c r="N417" s="11"/>
      <c r="O417" s="12">
        <v>3</v>
      </c>
    </row>
    <row r="418" spans="1:15" x14ac:dyDescent="0.2">
      <c r="A418" s="1">
        <v>103</v>
      </c>
      <c r="B418" s="38" t="s">
        <v>111</v>
      </c>
      <c r="C418" s="40" t="s">
        <v>331</v>
      </c>
      <c r="D418" s="2" t="s">
        <v>164</v>
      </c>
      <c r="E418" s="38" t="s">
        <v>159</v>
      </c>
      <c r="F418" s="38">
        <v>100</v>
      </c>
      <c r="G418" s="38">
        <v>0</v>
      </c>
      <c r="H418" s="38">
        <v>0</v>
      </c>
      <c r="I418" s="38">
        <v>0</v>
      </c>
      <c r="J418" s="38">
        <v>0</v>
      </c>
      <c r="K418" s="38">
        <v>0</v>
      </c>
      <c r="L418" s="38">
        <v>0</v>
      </c>
      <c r="M418" s="38">
        <v>0</v>
      </c>
      <c r="N418" s="38">
        <v>0</v>
      </c>
      <c r="O418" s="39">
        <v>100</v>
      </c>
    </row>
    <row r="419" spans="1:15" x14ac:dyDescent="0.2">
      <c r="A419" s="1">
        <v>104</v>
      </c>
      <c r="B419" s="3" t="s">
        <v>112</v>
      </c>
      <c r="C419" s="3" t="s">
        <v>332</v>
      </c>
      <c r="D419" s="3" t="s">
        <v>161</v>
      </c>
      <c r="E419" s="3" t="s">
        <v>10</v>
      </c>
      <c r="F419" s="17">
        <v>3</v>
      </c>
      <c r="G419" s="17"/>
      <c r="H419" s="17"/>
      <c r="I419" s="17"/>
      <c r="J419" s="17"/>
      <c r="K419" s="17"/>
      <c r="L419" s="17"/>
      <c r="M419" s="17"/>
      <c r="N419" s="17"/>
      <c r="O419" s="18">
        <v>3</v>
      </c>
    </row>
    <row r="420" spans="1:15" x14ac:dyDescent="0.2">
      <c r="A420" s="1">
        <v>104</v>
      </c>
      <c r="B420" s="1" t="s">
        <v>112</v>
      </c>
      <c r="C420" s="1" t="s">
        <v>332</v>
      </c>
      <c r="D420" s="1" t="s">
        <v>162</v>
      </c>
      <c r="E420" s="1" t="s">
        <v>158</v>
      </c>
      <c r="F420" s="38">
        <v>100</v>
      </c>
      <c r="G420" s="38">
        <v>0</v>
      </c>
      <c r="H420" s="38">
        <v>0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8">
        <v>0</v>
      </c>
      <c r="O420" s="39">
        <v>100</v>
      </c>
    </row>
    <row r="421" spans="1:15" x14ac:dyDescent="0.2">
      <c r="A421" s="1">
        <v>104</v>
      </c>
      <c r="B421" s="10" t="s">
        <v>112</v>
      </c>
      <c r="C421" s="1" t="s">
        <v>332</v>
      </c>
      <c r="D421" s="2" t="s">
        <v>163</v>
      </c>
      <c r="E421" s="10" t="s">
        <v>11</v>
      </c>
      <c r="F421" s="11">
        <v>8</v>
      </c>
      <c r="G421" s="11"/>
      <c r="H421" s="11"/>
      <c r="I421" s="11"/>
      <c r="J421" s="11"/>
      <c r="K421" s="11"/>
      <c r="L421" s="11"/>
      <c r="M421" s="11"/>
      <c r="N421" s="11"/>
      <c r="O421" s="12">
        <v>8</v>
      </c>
    </row>
    <row r="422" spans="1:15" x14ac:dyDescent="0.2">
      <c r="A422" s="1">
        <v>104</v>
      </c>
      <c r="B422" s="38" t="s">
        <v>112</v>
      </c>
      <c r="C422" s="40" t="s">
        <v>332</v>
      </c>
      <c r="D422" s="2" t="s">
        <v>164</v>
      </c>
      <c r="E422" s="38" t="s">
        <v>159</v>
      </c>
      <c r="F422" s="38">
        <v>100</v>
      </c>
      <c r="G422" s="38">
        <v>0</v>
      </c>
      <c r="H422" s="38">
        <v>0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8">
        <v>0</v>
      </c>
      <c r="O422" s="39">
        <v>100</v>
      </c>
    </row>
    <row r="423" spans="1:15" x14ac:dyDescent="0.2">
      <c r="A423" s="1">
        <v>105</v>
      </c>
      <c r="B423" s="3" t="s">
        <v>113</v>
      </c>
      <c r="C423" s="3" t="s">
        <v>253</v>
      </c>
      <c r="D423" s="3" t="s">
        <v>161</v>
      </c>
      <c r="E423" s="3" t="s">
        <v>10</v>
      </c>
      <c r="F423" s="17">
        <v>3</v>
      </c>
      <c r="G423" s="17"/>
      <c r="H423" s="17">
        <v>1</v>
      </c>
      <c r="I423" s="17"/>
      <c r="J423" s="17"/>
      <c r="K423" s="17"/>
      <c r="L423" s="17"/>
      <c r="M423" s="17"/>
      <c r="N423" s="17">
        <v>1</v>
      </c>
      <c r="O423" s="18">
        <v>5</v>
      </c>
    </row>
    <row r="424" spans="1:15" x14ac:dyDescent="0.2">
      <c r="A424" s="1">
        <v>105</v>
      </c>
      <c r="B424" s="1" t="s">
        <v>113</v>
      </c>
      <c r="C424" s="1" t="s">
        <v>253</v>
      </c>
      <c r="D424" s="1" t="s">
        <v>162</v>
      </c>
      <c r="E424" s="1" t="s">
        <v>158</v>
      </c>
      <c r="F424" s="38">
        <v>60</v>
      </c>
      <c r="G424" s="38">
        <v>0</v>
      </c>
      <c r="H424" s="38">
        <v>20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8">
        <v>20</v>
      </c>
      <c r="O424" s="39">
        <v>100</v>
      </c>
    </row>
    <row r="425" spans="1:15" x14ac:dyDescent="0.2">
      <c r="A425" s="1">
        <v>105</v>
      </c>
      <c r="B425" s="10" t="s">
        <v>113</v>
      </c>
      <c r="C425" s="1" t="s">
        <v>253</v>
      </c>
      <c r="D425" s="2" t="s">
        <v>163</v>
      </c>
      <c r="E425" s="10" t="s">
        <v>11</v>
      </c>
      <c r="F425" s="11">
        <v>6</v>
      </c>
      <c r="G425" s="11"/>
      <c r="H425" s="11">
        <v>14</v>
      </c>
      <c r="I425" s="11"/>
      <c r="J425" s="11"/>
      <c r="K425" s="11"/>
      <c r="L425" s="11"/>
      <c r="M425" s="11"/>
      <c r="N425" s="11">
        <v>6645</v>
      </c>
      <c r="O425" s="12">
        <v>6665</v>
      </c>
    </row>
    <row r="426" spans="1:15" x14ac:dyDescent="0.2">
      <c r="A426" s="1">
        <v>105</v>
      </c>
      <c r="B426" s="38" t="s">
        <v>113</v>
      </c>
      <c r="C426" s="1" t="s">
        <v>253</v>
      </c>
      <c r="D426" s="2" t="s">
        <v>164</v>
      </c>
      <c r="E426" s="38" t="s">
        <v>159</v>
      </c>
      <c r="F426" s="38">
        <v>9.0022505626406596E-2</v>
      </c>
      <c r="G426" s="38">
        <v>0</v>
      </c>
      <c r="H426" s="38">
        <v>0.21005251312828208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8">
        <v>99.699924981245317</v>
      </c>
      <c r="O426" s="39">
        <v>100</v>
      </c>
    </row>
    <row r="427" spans="1:15" x14ac:dyDescent="0.2">
      <c r="A427" s="1">
        <v>106</v>
      </c>
      <c r="B427" s="3" t="s">
        <v>114</v>
      </c>
      <c r="C427" s="3" t="s">
        <v>254</v>
      </c>
      <c r="D427" s="3" t="s">
        <v>161</v>
      </c>
      <c r="E427" s="3" t="s">
        <v>10</v>
      </c>
      <c r="F427" s="17">
        <v>7</v>
      </c>
      <c r="G427" s="17">
        <v>5</v>
      </c>
      <c r="H427" s="17">
        <v>2</v>
      </c>
      <c r="I427" s="17"/>
      <c r="J427" s="17"/>
      <c r="K427" s="17"/>
      <c r="L427" s="17"/>
      <c r="M427" s="17"/>
      <c r="N427" s="17"/>
      <c r="O427" s="18">
        <v>14</v>
      </c>
    </row>
    <row r="428" spans="1:15" x14ac:dyDescent="0.2">
      <c r="A428" s="1">
        <v>106</v>
      </c>
      <c r="B428" s="1" t="s">
        <v>114</v>
      </c>
      <c r="C428" s="1" t="s">
        <v>254</v>
      </c>
      <c r="D428" s="1" t="s">
        <v>162</v>
      </c>
      <c r="E428" s="1" t="s">
        <v>158</v>
      </c>
      <c r="F428" s="38">
        <v>50</v>
      </c>
      <c r="G428" s="38">
        <v>35.714285714285715</v>
      </c>
      <c r="H428" s="38">
        <v>14.285714285714286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8">
        <v>0</v>
      </c>
      <c r="O428" s="39">
        <v>100</v>
      </c>
    </row>
    <row r="429" spans="1:15" x14ac:dyDescent="0.2">
      <c r="A429" s="1">
        <v>106</v>
      </c>
      <c r="B429" s="10" t="s">
        <v>114</v>
      </c>
      <c r="C429" s="1" t="s">
        <v>254</v>
      </c>
      <c r="D429" s="2" t="s">
        <v>163</v>
      </c>
      <c r="E429" s="10" t="s">
        <v>11</v>
      </c>
      <c r="F429" s="11">
        <v>13</v>
      </c>
      <c r="G429" s="11">
        <v>26</v>
      </c>
      <c r="H429" s="11">
        <v>31</v>
      </c>
      <c r="I429" s="11"/>
      <c r="J429" s="11"/>
      <c r="K429" s="11"/>
      <c r="L429" s="11"/>
      <c r="M429" s="11"/>
      <c r="N429" s="11"/>
      <c r="O429" s="12">
        <v>70</v>
      </c>
    </row>
    <row r="430" spans="1:15" x14ac:dyDescent="0.2">
      <c r="A430" s="1">
        <v>106</v>
      </c>
      <c r="B430" s="38" t="s">
        <v>114</v>
      </c>
      <c r="C430" s="1" t="s">
        <v>254</v>
      </c>
      <c r="D430" s="2" t="s">
        <v>164</v>
      </c>
      <c r="E430" s="38" t="s">
        <v>159</v>
      </c>
      <c r="F430" s="38">
        <v>18.571428571428573</v>
      </c>
      <c r="G430" s="38">
        <v>37.142857142857146</v>
      </c>
      <c r="H430" s="38">
        <v>44.285714285714285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8">
        <v>0</v>
      </c>
      <c r="O430" s="39">
        <v>100</v>
      </c>
    </row>
    <row r="431" spans="1:15" x14ac:dyDescent="0.2">
      <c r="A431" s="1">
        <v>107</v>
      </c>
      <c r="B431" s="3" t="s">
        <v>115</v>
      </c>
      <c r="C431" s="3" t="s">
        <v>255</v>
      </c>
      <c r="D431" s="3" t="s">
        <v>161</v>
      </c>
      <c r="E431" s="3" t="s">
        <v>10</v>
      </c>
      <c r="F431" s="17">
        <v>17</v>
      </c>
      <c r="G431" s="17">
        <v>4</v>
      </c>
      <c r="H431" s="17">
        <v>4</v>
      </c>
      <c r="I431" s="17">
        <v>5</v>
      </c>
      <c r="J431" s="17">
        <v>2</v>
      </c>
      <c r="K431" s="17">
        <v>2</v>
      </c>
      <c r="L431" s="17">
        <v>1</v>
      </c>
      <c r="M431" s="17">
        <v>2</v>
      </c>
      <c r="N431" s="17">
        <v>2</v>
      </c>
      <c r="O431" s="18">
        <v>39</v>
      </c>
    </row>
    <row r="432" spans="1:15" x14ac:dyDescent="0.2">
      <c r="A432" s="1">
        <v>107</v>
      </c>
      <c r="B432" s="1" t="s">
        <v>115</v>
      </c>
      <c r="C432" s="1" t="s">
        <v>255</v>
      </c>
      <c r="D432" s="1" t="s">
        <v>162</v>
      </c>
      <c r="E432" s="1" t="s">
        <v>158</v>
      </c>
      <c r="F432" s="38">
        <v>43.589743589743591</v>
      </c>
      <c r="G432" s="38">
        <v>10.256410256410257</v>
      </c>
      <c r="H432" s="38">
        <v>10.256410256410257</v>
      </c>
      <c r="I432" s="38">
        <v>12.820512820512821</v>
      </c>
      <c r="J432" s="38">
        <v>5.1282051282051286</v>
      </c>
      <c r="K432" s="38">
        <v>5.1282051282051286</v>
      </c>
      <c r="L432" s="38">
        <v>2.5641025641025643</v>
      </c>
      <c r="M432" s="38">
        <v>5.1282051282051286</v>
      </c>
      <c r="N432" s="38">
        <v>5.1282051282051286</v>
      </c>
      <c r="O432" s="39">
        <v>100</v>
      </c>
    </row>
    <row r="433" spans="1:15" x14ac:dyDescent="0.2">
      <c r="A433" s="1">
        <v>107</v>
      </c>
      <c r="B433" s="10" t="s">
        <v>115</v>
      </c>
      <c r="C433" s="1" t="s">
        <v>255</v>
      </c>
      <c r="D433" s="2" t="s">
        <v>163</v>
      </c>
      <c r="E433" s="10" t="s">
        <v>11</v>
      </c>
      <c r="F433" s="11">
        <v>43</v>
      </c>
      <c r="G433" s="11">
        <v>27</v>
      </c>
      <c r="H433" s="11">
        <v>54</v>
      </c>
      <c r="I433" s="11">
        <v>181</v>
      </c>
      <c r="J433" s="11">
        <v>131</v>
      </c>
      <c r="K433" s="11">
        <v>321</v>
      </c>
      <c r="L433" s="11">
        <v>274</v>
      </c>
      <c r="M433" s="11">
        <v>1679</v>
      </c>
      <c r="N433" s="11">
        <v>6313</v>
      </c>
      <c r="O433" s="12">
        <v>9023</v>
      </c>
    </row>
    <row r="434" spans="1:15" x14ac:dyDescent="0.2">
      <c r="A434" s="1">
        <v>107</v>
      </c>
      <c r="B434" s="38" t="s">
        <v>115</v>
      </c>
      <c r="C434" s="1" t="s">
        <v>255</v>
      </c>
      <c r="D434" s="2" t="s">
        <v>164</v>
      </c>
      <c r="E434" s="38" t="s">
        <v>159</v>
      </c>
      <c r="F434" s="38">
        <v>0.47655990247146179</v>
      </c>
      <c r="G434" s="38">
        <v>0.29923528759835977</v>
      </c>
      <c r="H434" s="38">
        <v>0.59847057519671953</v>
      </c>
      <c r="I434" s="38">
        <v>2.0059847057519673</v>
      </c>
      <c r="J434" s="38">
        <v>1.4518452842735232</v>
      </c>
      <c r="K434" s="38">
        <v>3.5575750858916102</v>
      </c>
      <c r="L434" s="38">
        <v>3.0366840297018731</v>
      </c>
      <c r="M434" s="38">
        <v>18.608001773246148</v>
      </c>
      <c r="N434" s="38">
        <v>69.965643355868337</v>
      </c>
      <c r="O434" s="39">
        <v>100</v>
      </c>
    </row>
    <row r="435" spans="1:15" x14ac:dyDescent="0.2">
      <c r="A435" s="1">
        <v>108</v>
      </c>
      <c r="B435" s="3" t="s">
        <v>116</v>
      </c>
      <c r="C435" s="3" t="s">
        <v>256</v>
      </c>
      <c r="D435" s="3" t="s">
        <v>161</v>
      </c>
      <c r="E435" s="3" t="s">
        <v>10</v>
      </c>
      <c r="F435" s="17">
        <v>14</v>
      </c>
      <c r="G435" s="17">
        <v>4</v>
      </c>
      <c r="H435" s="17">
        <v>4</v>
      </c>
      <c r="I435" s="17">
        <v>2</v>
      </c>
      <c r="J435" s="17"/>
      <c r="K435" s="17"/>
      <c r="L435" s="17"/>
      <c r="M435" s="17"/>
      <c r="N435" s="17"/>
      <c r="O435" s="18">
        <v>24</v>
      </c>
    </row>
    <row r="436" spans="1:15" x14ac:dyDescent="0.2">
      <c r="A436" s="1">
        <v>108</v>
      </c>
      <c r="B436" s="1" t="s">
        <v>116</v>
      </c>
      <c r="C436" s="1" t="s">
        <v>256</v>
      </c>
      <c r="D436" s="1" t="s">
        <v>162</v>
      </c>
      <c r="E436" s="1" t="s">
        <v>158</v>
      </c>
      <c r="F436" s="38">
        <v>58.333333333333336</v>
      </c>
      <c r="G436" s="38">
        <v>16.666666666666668</v>
      </c>
      <c r="H436" s="38">
        <v>16.666666666666668</v>
      </c>
      <c r="I436" s="38">
        <v>8.3333333333333339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9">
        <v>100</v>
      </c>
    </row>
    <row r="437" spans="1:15" x14ac:dyDescent="0.2">
      <c r="A437" s="1">
        <v>108</v>
      </c>
      <c r="B437" s="10" t="s">
        <v>116</v>
      </c>
      <c r="C437" s="1" t="s">
        <v>256</v>
      </c>
      <c r="D437" s="2" t="s">
        <v>163</v>
      </c>
      <c r="E437" s="10" t="s">
        <v>11</v>
      </c>
      <c r="F437" s="11">
        <v>21</v>
      </c>
      <c r="G437" s="11">
        <v>28</v>
      </c>
      <c r="H437" s="11">
        <v>45</v>
      </c>
      <c r="I437" s="11">
        <v>70</v>
      </c>
      <c r="J437" s="11"/>
      <c r="K437" s="11"/>
      <c r="L437" s="11"/>
      <c r="M437" s="11"/>
      <c r="N437" s="11"/>
      <c r="O437" s="12">
        <v>164</v>
      </c>
    </row>
    <row r="438" spans="1:15" x14ac:dyDescent="0.2">
      <c r="A438" s="1">
        <v>108</v>
      </c>
      <c r="B438" s="38" t="s">
        <v>116</v>
      </c>
      <c r="C438" s="1" t="s">
        <v>256</v>
      </c>
      <c r="D438" s="2" t="s">
        <v>164</v>
      </c>
      <c r="E438" s="38" t="s">
        <v>159</v>
      </c>
      <c r="F438" s="38">
        <v>12.804878048780488</v>
      </c>
      <c r="G438" s="38">
        <v>17.073170731707318</v>
      </c>
      <c r="H438" s="38">
        <v>27.439024390243901</v>
      </c>
      <c r="I438" s="38">
        <v>42.68292682926829</v>
      </c>
      <c r="J438" s="38">
        <v>0</v>
      </c>
      <c r="K438" s="38">
        <v>0</v>
      </c>
      <c r="L438" s="38">
        <v>0</v>
      </c>
      <c r="M438" s="38">
        <v>0</v>
      </c>
      <c r="N438" s="38">
        <v>0</v>
      </c>
      <c r="O438" s="39">
        <v>100</v>
      </c>
    </row>
    <row r="439" spans="1:15" x14ac:dyDescent="0.2">
      <c r="A439" s="1">
        <v>109</v>
      </c>
      <c r="B439" s="3" t="s">
        <v>117</v>
      </c>
      <c r="C439" s="3" t="s">
        <v>257</v>
      </c>
      <c r="D439" s="3" t="s">
        <v>161</v>
      </c>
      <c r="E439" s="3" t="s">
        <v>10</v>
      </c>
      <c r="F439" s="17">
        <v>70</v>
      </c>
      <c r="G439" s="17">
        <v>30</v>
      </c>
      <c r="H439" s="17">
        <v>31</v>
      </c>
      <c r="I439" s="17">
        <v>29</v>
      </c>
      <c r="J439" s="17">
        <v>14</v>
      </c>
      <c r="K439" s="17">
        <v>5</v>
      </c>
      <c r="L439" s="17"/>
      <c r="M439" s="17">
        <v>2</v>
      </c>
      <c r="N439" s="17"/>
      <c r="O439" s="18">
        <v>181</v>
      </c>
    </row>
    <row r="440" spans="1:15" x14ac:dyDescent="0.2">
      <c r="A440" s="1">
        <v>109</v>
      </c>
      <c r="B440" s="1" t="s">
        <v>117</v>
      </c>
      <c r="C440" s="1" t="s">
        <v>257</v>
      </c>
      <c r="D440" s="1" t="s">
        <v>162</v>
      </c>
      <c r="E440" s="1" t="s">
        <v>158</v>
      </c>
      <c r="F440" s="38">
        <v>38.674033149171272</v>
      </c>
      <c r="G440" s="38">
        <v>16.574585635359117</v>
      </c>
      <c r="H440" s="38">
        <v>17.127071823204421</v>
      </c>
      <c r="I440" s="38">
        <v>16.022099447513813</v>
      </c>
      <c r="J440" s="38">
        <v>7.7348066298342539</v>
      </c>
      <c r="K440" s="38">
        <v>2.7624309392265194</v>
      </c>
      <c r="L440" s="38">
        <v>0</v>
      </c>
      <c r="M440" s="38">
        <v>1.1049723756906078</v>
      </c>
      <c r="N440" s="38">
        <v>0</v>
      </c>
      <c r="O440" s="39">
        <v>100</v>
      </c>
    </row>
    <row r="441" spans="1:15" x14ac:dyDescent="0.2">
      <c r="A441" s="1">
        <v>109</v>
      </c>
      <c r="B441" s="10" t="s">
        <v>117</v>
      </c>
      <c r="C441" s="1" t="s">
        <v>257</v>
      </c>
      <c r="D441" s="2" t="s">
        <v>163</v>
      </c>
      <c r="E441" s="10" t="s">
        <v>11</v>
      </c>
      <c r="F441" s="11">
        <v>148</v>
      </c>
      <c r="G441" s="11">
        <v>210</v>
      </c>
      <c r="H441" s="11">
        <v>428</v>
      </c>
      <c r="I441" s="11">
        <v>917</v>
      </c>
      <c r="J441" s="11">
        <v>972</v>
      </c>
      <c r="K441" s="11">
        <v>816</v>
      </c>
      <c r="L441" s="11"/>
      <c r="M441" s="11">
        <v>1400</v>
      </c>
      <c r="N441" s="11"/>
      <c r="O441" s="12">
        <v>4891</v>
      </c>
    </row>
    <row r="442" spans="1:15" x14ac:dyDescent="0.2">
      <c r="A442" s="1">
        <v>109</v>
      </c>
      <c r="B442" s="38" t="s">
        <v>117</v>
      </c>
      <c r="C442" s="1" t="s">
        <v>257</v>
      </c>
      <c r="D442" s="2" t="s">
        <v>164</v>
      </c>
      <c r="E442" s="38" t="s">
        <v>159</v>
      </c>
      <c r="F442" s="38">
        <v>3.0259660601104068</v>
      </c>
      <c r="G442" s="38">
        <v>4.293600490697199</v>
      </c>
      <c r="H442" s="38">
        <v>8.7507667143733396</v>
      </c>
      <c r="I442" s="38">
        <v>18.748722142711102</v>
      </c>
      <c r="J442" s="38">
        <v>19.873236556941322</v>
      </c>
      <c r="K442" s="38">
        <v>16.683704763851974</v>
      </c>
      <c r="L442" s="38">
        <v>0</v>
      </c>
      <c r="M442" s="38">
        <v>28.62400327131466</v>
      </c>
      <c r="N442" s="38">
        <v>0</v>
      </c>
      <c r="O442" s="39">
        <v>100</v>
      </c>
    </row>
    <row r="443" spans="1:15" x14ac:dyDescent="0.2">
      <c r="A443" s="1">
        <v>110</v>
      </c>
      <c r="B443" s="3" t="s">
        <v>118</v>
      </c>
      <c r="C443" s="3" t="s">
        <v>258</v>
      </c>
      <c r="D443" s="3" t="s">
        <v>161</v>
      </c>
      <c r="E443" s="3" t="s">
        <v>10</v>
      </c>
      <c r="F443" s="17">
        <v>252</v>
      </c>
      <c r="G443" s="17">
        <v>43</v>
      </c>
      <c r="H443" s="17">
        <v>22</v>
      </c>
      <c r="I443" s="17">
        <v>13</v>
      </c>
      <c r="J443" s="17">
        <v>2</v>
      </c>
      <c r="K443" s="17">
        <v>3</v>
      </c>
      <c r="L443" s="17"/>
      <c r="M443" s="17"/>
      <c r="N443" s="17"/>
      <c r="O443" s="18">
        <v>335</v>
      </c>
    </row>
    <row r="444" spans="1:15" x14ac:dyDescent="0.2">
      <c r="A444" s="1">
        <v>110</v>
      </c>
      <c r="B444" s="1" t="s">
        <v>118</v>
      </c>
      <c r="C444" s="1" t="s">
        <v>258</v>
      </c>
      <c r="D444" s="1" t="s">
        <v>162</v>
      </c>
      <c r="E444" s="1" t="s">
        <v>158</v>
      </c>
      <c r="F444" s="38">
        <v>75.223880597014926</v>
      </c>
      <c r="G444" s="38">
        <v>12.835820895522389</v>
      </c>
      <c r="H444" s="38">
        <v>6.5671641791044779</v>
      </c>
      <c r="I444" s="38">
        <v>3.8805970149253732</v>
      </c>
      <c r="J444" s="38">
        <v>0.59701492537313428</v>
      </c>
      <c r="K444" s="38">
        <v>0.89552238805970152</v>
      </c>
      <c r="L444" s="38">
        <v>0</v>
      </c>
      <c r="M444" s="38">
        <v>0</v>
      </c>
      <c r="N444" s="38">
        <v>0</v>
      </c>
      <c r="O444" s="39">
        <v>100</v>
      </c>
    </row>
    <row r="445" spans="1:15" x14ac:dyDescent="0.2">
      <c r="A445" s="1">
        <v>110</v>
      </c>
      <c r="B445" s="10" t="s">
        <v>118</v>
      </c>
      <c r="C445" s="1" t="s">
        <v>258</v>
      </c>
      <c r="D445" s="2" t="s">
        <v>163</v>
      </c>
      <c r="E445" s="10" t="s">
        <v>11</v>
      </c>
      <c r="F445" s="11">
        <v>512</v>
      </c>
      <c r="G445" s="11">
        <v>276</v>
      </c>
      <c r="H445" s="11">
        <v>280</v>
      </c>
      <c r="I445" s="11">
        <v>363</v>
      </c>
      <c r="J445" s="11">
        <v>112</v>
      </c>
      <c r="K445" s="11">
        <v>387</v>
      </c>
      <c r="L445" s="11"/>
      <c r="M445" s="11"/>
      <c r="N445" s="11"/>
      <c r="O445" s="12">
        <v>1930</v>
      </c>
    </row>
    <row r="446" spans="1:15" x14ac:dyDescent="0.2">
      <c r="A446" s="1">
        <v>110</v>
      </c>
      <c r="B446" s="38" t="s">
        <v>118</v>
      </c>
      <c r="C446" s="1" t="s">
        <v>258</v>
      </c>
      <c r="D446" s="2" t="s">
        <v>164</v>
      </c>
      <c r="E446" s="38" t="s">
        <v>159</v>
      </c>
      <c r="F446" s="38">
        <v>26.528497409326423</v>
      </c>
      <c r="G446" s="38">
        <v>14.300518134715025</v>
      </c>
      <c r="H446" s="38">
        <v>14.507772020725389</v>
      </c>
      <c r="I446" s="38">
        <v>18.808290155440414</v>
      </c>
      <c r="J446" s="38">
        <v>5.8031088082901556</v>
      </c>
      <c r="K446" s="38">
        <v>20.051813471502591</v>
      </c>
      <c r="L446" s="38">
        <v>0</v>
      </c>
      <c r="M446" s="38">
        <v>0</v>
      </c>
      <c r="N446" s="38">
        <v>0</v>
      </c>
      <c r="O446" s="39">
        <v>100</v>
      </c>
    </row>
    <row r="447" spans="1:15" x14ac:dyDescent="0.2">
      <c r="A447" s="1">
        <v>111</v>
      </c>
      <c r="B447" s="3" t="s">
        <v>119</v>
      </c>
      <c r="C447" s="3" t="s">
        <v>259</v>
      </c>
      <c r="D447" s="3" t="s">
        <v>161</v>
      </c>
      <c r="E447" s="3" t="s">
        <v>10</v>
      </c>
      <c r="F447" s="17">
        <v>551</v>
      </c>
      <c r="G447" s="17">
        <v>198</v>
      </c>
      <c r="H447" s="17">
        <v>124</v>
      </c>
      <c r="I447" s="17">
        <v>104</v>
      </c>
      <c r="J447" s="17">
        <v>30</v>
      </c>
      <c r="K447" s="17">
        <v>15</v>
      </c>
      <c r="L447" s="17"/>
      <c r="M447" s="17"/>
      <c r="N447" s="17"/>
      <c r="O447" s="18">
        <v>1022</v>
      </c>
    </row>
    <row r="448" spans="1:15" x14ac:dyDescent="0.2">
      <c r="A448" s="1">
        <v>111</v>
      </c>
      <c r="B448" s="1" t="s">
        <v>119</v>
      </c>
      <c r="C448" s="1" t="s">
        <v>259</v>
      </c>
      <c r="D448" s="1" t="s">
        <v>162</v>
      </c>
      <c r="E448" s="1" t="s">
        <v>158</v>
      </c>
      <c r="F448" s="38">
        <v>53.913894324853231</v>
      </c>
      <c r="G448" s="38">
        <v>19.373776908023483</v>
      </c>
      <c r="H448" s="38">
        <v>12.13307240704501</v>
      </c>
      <c r="I448" s="38">
        <v>10.176125244618396</v>
      </c>
      <c r="J448" s="38">
        <v>2.9354207436399218</v>
      </c>
      <c r="K448" s="38">
        <v>1.4677103718199609</v>
      </c>
      <c r="L448" s="38">
        <v>0</v>
      </c>
      <c r="M448" s="38">
        <v>0</v>
      </c>
      <c r="N448" s="38">
        <v>0</v>
      </c>
      <c r="O448" s="39">
        <v>100</v>
      </c>
    </row>
    <row r="449" spans="1:15" x14ac:dyDescent="0.2">
      <c r="A449" s="1">
        <v>111</v>
      </c>
      <c r="B449" s="10" t="s">
        <v>119</v>
      </c>
      <c r="C449" s="1" t="s">
        <v>259</v>
      </c>
      <c r="D449" s="2" t="s">
        <v>163</v>
      </c>
      <c r="E449" s="10" t="s">
        <v>11</v>
      </c>
      <c r="F449" s="11">
        <v>1097</v>
      </c>
      <c r="G449" s="11">
        <v>1300</v>
      </c>
      <c r="H449" s="11">
        <v>1687</v>
      </c>
      <c r="I449" s="11">
        <v>3061</v>
      </c>
      <c r="J449" s="11">
        <v>1931</v>
      </c>
      <c r="K449" s="11">
        <v>2473</v>
      </c>
      <c r="L449" s="11"/>
      <c r="M449" s="11"/>
      <c r="N449" s="11"/>
      <c r="O449" s="12">
        <v>11549</v>
      </c>
    </row>
    <row r="450" spans="1:15" x14ac:dyDescent="0.2">
      <c r="A450" s="1">
        <v>111</v>
      </c>
      <c r="B450" s="38" t="s">
        <v>119</v>
      </c>
      <c r="C450" s="1" t="s">
        <v>259</v>
      </c>
      <c r="D450" s="2" t="s">
        <v>164</v>
      </c>
      <c r="E450" s="38" t="s">
        <v>159</v>
      </c>
      <c r="F450" s="38">
        <v>9.4986578924582208</v>
      </c>
      <c r="G450" s="38">
        <v>11.256385834271365</v>
      </c>
      <c r="H450" s="38">
        <v>14.60732530955061</v>
      </c>
      <c r="I450" s="38">
        <v>26.504459260542038</v>
      </c>
      <c r="J450" s="38">
        <v>16.720062343060004</v>
      </c>
      <c r="K450" s="38">
        <v>21.413109360117758</v>
      </c>
      <c r="L450" s="38">
        <v>0</v>
      </c>
      <c r="M450" s="38">
        <v>0</v>
      </c>
      <c r="N450" s="38">
        <v>0</v>
      </c>
      <c r="O450" s="39">
        <v>100</v>
      </c>
    </row>
    <row r="451" spans="1:15" x14ac:dyDescent="0.2">
      <c r="A451" s="1">
        <v>112</v>
      </c>
      <c r="B451" s="3" t="s">
        <v>120</v>
      </c>
      <c r="C451" s="3" t="s">
        <v>260</v>
      </c>
      <c r="D451" s="3" t="s">
        <v>161</v>
      </c>
      <c r="E451" s="3" t="s">
        <v>10</v>
      </c>
      <c r="F451" s="17">
        <v>28</v>
      </c>
      <c r="G451" s="17">
        <v>17</v>
      </c>
      <c r="H451" s="17">
        <v>18</v>
      </c>
      <c r="I451" s="17">
        <v>9</v>
      </c>
      <c r="J451" s="17"/>
      <c r="K451" s="17">
        <v>1</v>
      </c>
      <c r="L451" s="17"/>
      <c r="M451" s="17"/>
      <c r="N451" s="17"/>
      <c r="O451" s="18">
        <v>73</v>
      </c>
    </row>
    <row r="452" spans="1:15" x14ac:dyDescent="0.2">
      <c r="A452" s="1">
        <v>112</v>
      </c>
      <c r="B452" s="1" t="s">
        <v>120</v>
      </c>
      <c r="C452" s="1" t="s">
        <v>260</v>
      </c>
      <c r="D452" s="1" t="s">
        <v>162</v>
      </c>
      <c r="E452" s="1" t="s">
        <v>158</v>
      </c>
      <c r="F452" s="38">
        <v>38.356164383561641</v>
      </c>
      <c r="G452" s="38">
        <v>23.287671232876711</v>
      </c>
      <c r="H452" s="38">
        <v>24.657534246575342</v>
      </c>
      <c r="I452" s="38">
        <v>12.328767123287671</v>
      </c>
      <c r="J452" s="38">
        <v>0</v>
      </c>
      <c r="K452" s="38">
        <v>1.3698630136986301</v>
      </c>
      <c r="L452" s="38">
        <v>0</v>
      </c>
      <c r="M452" s="38">
        <v>0</v>
      </c>
      <c r="N452" s="38">
        <v>0</v>
      </c>
      <c r="O452" s="39">
        <v>100</v>
      </c>
    </row>
    <row r="453" spans="1:15" x14ac:dyDescent="0.2">
      <c r="A453" s="1">
        <v>112</v>
      </c>
      <c r="B453" s="10" t="s">
        <v>120</v>
      </c>
      <c r="C453" s="1" t="s">
        <v>260</v>
      </c>
      <c r="D453" s="2" t="s">
        <v>163</v>
      </c>
      <c r="E453" s="10" t="s">
        <v>11</v>
      </c>
      <c r="F453" s="11">
        <v>64</v>
      </c>
      <c r="G453" s="11">
        <v>107</v>
      </c>
      <c r="H453" s="11">
        <v>252</v>
      </c>
      <c r="I453" s="11">
        <v>262</v>
      </c>
      <c r="J453" s="11"/>
      <c r="K453" s="11">
        <v>124</v>
      </c>
      <c r="L453" s="11"/>
      <c r="M453" s="11"/>
      <c r="N453" s="11"/>
      <c r="O453" s="12">
        <v>809</v>
      </c>
    </row>
    <row r="454" spans="1:15" x14ac:dyDescent="0.2">
      <c r="A454" s="1">
        <v>112</v>
      </c>
      <c r="B454" s="38" t="s">
        <v>120</v>
      </c>
      <c r="C454" s="1" t="s">
        <v>260</v>
      </c>
      <c r="D454" s="2" t="s">
        <v>164</v>
      </c>
      <c r="E454" s="38" t="s">
        <v>159</v>
      </c>
      <c r="F454" s="38">
        <v>7.9110012360939432</v>
      </c>
      <c r="G454" s="38">
        <v>13.226205191594561</v>
      </c>
      <c r="H454" s="38">
        <v>31.1495673671199</v>
      </c>
      <c r="I454" s="38">
        <v>32.385661310259579</v>
      </c>
      <c r="J454" s="38">
        <v>0</v>
      </c>
      <c r="K454" s="38">
        <v>15.327564894932015</v>
      </c>
      <c r="L454" s="38">
        <v>0</v>
      </c>
      <c r="M454" s="38">
        <v>0</v>
      </c>
      <c r="N454" s="38">
        <v>0</v>
      </c>
      <c r="O454" s="39">
        <v>100</v>
      </c>
    </row>
    <row r="455" spans="1:15" x14ac:dyDescent="0.2">
      <c r="A455" s="1">
        <v>113</v>
      </c>
      <c r="B455" s="3" t="s">
        <v>121</v>
      </c>
      <c r="C455" s="3" t="s">
        <v>261</v>
      </c>
      <c r="D455" s="3" t="s">
        <v>161</v>
      </c>
      <c r="E455" s="3" t="s">
        <v>10</v>
      </c>
      <c r="F455" s="17">
        <v>11</v>
      </c>
      <c r="G455" s="17">
        <v>20</v>
      </c>
      <c r="H455" s="17">
        <v>22</v>
      </c>
      <c r="I455" s="17">
        <v>5</v>
      </c>
      <c r="J455" s="17"/>
      <c r="K455" s="17"/>
      <c r="L455" s="17"/>
      <c r="M455" s="17"/>
      <c r="N455" s="17"/>
      <c r="O455" s="18">
        <v>58</v>
      </c>
    </row>
    <row r="456" spans="1:15" x14ac:dyDescent="0.2">
      <c r="A456" s="1">
        <v>113</v>
      </c>
      <c r="B456" s="1" t="s">
        <v>121</v>
      </c>
      <c r="C456" s="1" t="s">
        <v>261</v>
      </c>
      <c r="D456" s="1" t="s">
        <v>162</v>
      </c>
      <c r="E456" s="1" t="s">
        <v>158</v>
      </c>
      <c r="F456" s="38">
        <v>18.96551724137931</v>
      </c>
      <c r="G456" s="38">
        <v>34.482758620689658</v>
      </c>
      <c r="H456" s="38">
        <v>37.931034482758619</v>
      </c>
      <c r="I456" s="38">
        <v>8.6206896551724146</v>
      </c>
      <c r="J456" s="38">
        <v>0</v>
      </c>
      <c r="K456" s="38">
        <v>0</v>
      </c>
      <c r="L456" s="38">
        <v>0</v>
      </c>
      <c r="M456" s="38">
        <v>0</v>
      </c>
      <c r="N456" s="38">
        <v>0</v>
      </c>
      <c r="O456" s="39">
        <v>100</v>
      </c>
    </row>
    <row r="457" spans="1:15" x14ac:dyDescent="0.2">
      <c r="A457" s="1">
        <v>113</v>
      </c>
      <c r="B457" s="10" t="s">
        <v>121</v>
      </c>
      <c r="C457" s="1" t="s">
        <v>261</v>
      </c>
      <c r="D457" s="2" t="s">
        <v>163</v>
      </c>
      <c r="E457" s="10" t="s">
        <v>11</v>
      </c>
      <c r="F457" s="11">
        <v>34</v>
      </c>
      <c r="G457" s="11">
        <v>144</v>
      </c>
      <c r="H457" s="11">
        <v>267</v>
      </c>
      <c r="I457" s="11">
        <v>162</v>
      </c>
      <c r="J457" s="11"/>
      <c r="K457" s="11"/>
      <c r="L457" s="11"/>
      <c r="M457" s="11"/>
      <c r="N457" s="11"/>
      <c r="O457" s="12">
        <v>607</v>
      </c>
    </row>
    <row r="458" spans="1:15" x14ac:dyDescent="0.2">
      <c r="A458" s="1">
        <v>113</v>
      </c>
      <c r="B458" s="38" t="s">
        <v>121</v>
      </c>
      <c r="C458" s="1" t="s">
        <v>261</v>
      </c>
      <c r="D458" s="2" t="s">
        <v>164</v>
      </c>
      <c r="E458" s="38" t="s">
        <v>159</v>
      </c>
      <c r="F458" s="38">
        <v>5.6013179571663922</v>
      </c>
      <c r="G458" s="38">
        <v>23.72322899505766</v>
      </c>
      <c r="H458" s="38">
        <v>43.986820428336081</v>
      </c>
      <c r="I458" s="38">
        <v>26.688632619439868</v>
      </c>
      <c r="J458" s="38">
        <v>0</v>
      </c>
      <c r="K458" s="38">
        <v>0</v>
      </c>
      <c r="L458" s="38">
        <v>0</v>
      </c>
      <c r="M458" s="38">
        <v>0</v>
      </c>
      <c r="N458" s="38">
        <v>0</v>
      </c>
      <c r="O458" s="39">
        <v>100</v>
      </c>
    </row>
    <row r="459" spans="1:15" x14ac:dyDescent="0.2">
      <c r="A459" s="1">
        <v>114</v>
      </c>
      <c r="B459" s="3" t="s">
        <v>122</v>
      </c>
      <c r="C459" s="3" t="s">
        <v>333</v>
      </c>
      <c r="D459" s="3" t="s">
        <v>161</v>
      </c>
      <c r="E459" s="3" t="s">
        <v>10</v>
      </c>
      <c r="F459" s="17">
        <v>240</v>
      </c>
      <c r="G459" s="17">
        <v>89</v>
      </c>
      <c r="H459" s="17">
        <v>24</v>
      </c>
      <c r="I459" s="17">
        <v>9</v>
      </c>
      <c r="J459" s="17"/>
      <c r="K459" s="17"/>
      <c r="L459" s="17"/>
      <c r="M459" s="17"/>
      <c r="N459" s="17"/>
      <c r="O459" s="18">
        <v>362</v>
      </c>
    </row>
    <row r="460" spans="1:15" x14ac:dyDescent="0.2">
      <c r="A460" s="1">
        <v>114</v>
      </c>
      <c r="B460" s="1" t="s">
        <v>122</v>
      </c>
      <c r="C460" s="1" t="s">
        <v>333</v>
      </c>
      <c r="D460" s="1" t="s">
        <v>162</v>
      </c>
      <c r="E460" s="1" t="s">
        <v>158</v>
      </c>
      <c r="F460" s="38">
        <v>66.298342541436469</v>
      </c>
      <c r="G460" s="38">
        <v>24.585635359116022</v>
      </c>
      <c r="H460" s="38">
        <v>6.6298342541436464</v>
      </c>
      <c r="I460" s="38">
        <v>2.4861878453038675</v>
      </c>
      <c r="J460" s="38">
        <v>0</v>
      </c>
      <c r="K460" s="38">
        <v>0</v>
      </c>
      <c r="L460" s="38">
        <v>0</v>
      </c>
      <c r="M460" s="38">
        <v>0</v>
      </c>
      <c r="N460" s="38">
        <v>0</v>
      </c>
      <c r="O460" s="39">
        <v>100</v>
      </c>
    </row>
    <row r="461" spans="1:15" x14ac:dyDescent="0.2">
      <c r="A461" s="1">
        <v>114</v>
      </c>
      <c r="B461" s="10" t="s">
        <v>122</v>
      </c>
      <c r="C461" s="1" t="s">
        <v>333</v>
      </c>
      <c r="D461" s="2" t="s">
        <v>163</v>
      </c>
      <c r="E461" s="10" t="s">
        <v>11</v>
      </c>
      <c r="F461" s="11">
        <v>546</v>
      </c>
      <c r="G461" s="11">
        <v>579</v>
      </c>
      <c r="H461" s="11">
        <v>308</v>
      </c>
      <c r="I461" s="11">
        <v>266</v>
      </c>
      <c r="J461" s="11"/>
      <c r="K461" s="11"/>
      <c r="L461" s="11"/>
      <c r="M461" s="11"/>
      <c r="N461" s="11"/>
      <c r="O461" s="12">
        <v>1699</v>
      </c>
    </row>
    <row r="462" spans="1:15" x14ac:dyDescent="0.2">
      <c r="A462" s="1">
        <v>114</v>
      </c>
      <c r="B462" s="38" t="s">
        <v>122</v>
      </c>
      <c r="C462" s="40" t="s">
        <v>333</v>
      </c>
      <c r="D462" s="2" t="s">
        <v>164</v>
      </c>
      <c r="E462" s="38" t="s">
        <v>159</v>
      </c>
      <c r="F462" s="38">
        <v>32.136550912301352</v>
      </c>
      <c r="G462" s="38">
        <v>34.078869923484405</v>
      </c>
      <c r="H462" s="38">
        <v>18.128310771041789</v>
      </c>
      <c r="I462" s="38">
        <v>15.656268393172454</v>
      </c>
      <c r="J462" s="38">
        <v>0</v>
      </c>
      <c r="K462" s="38">
        <v>0</v>
      </c>
      <c r="L462" s="38">
        <v>0</v>
      </c>
      <c r="M462" s="38">
        <v>0</v>
      </c>
      <c r="N462" s="38">
        <v>0</v>
      </c>
      <c r="O462" s="39">
        <v>100</v>
      </c>
    </row>
    <row r="463" spans="1:15" x14ac:dyDescent="0.2">
      <c r="A463" s="1">
        <v>115</v>
      </c>
      <c r="B463" s="3" t="s">
        <v>123</v>
      </c>
      <c r="C463" s="3" t="s">
        <v>315</v>
      </c>
      <c r="D463" s="3" t="s">
        <v>161</v>
      </c>
      <c r="E463" s="3" t="s">
        <v>10</v>
      </c>
      <c r="F463" s="17">
        <v>11</v>
      </c>
      <c r="G463" s="17">
        <v>2</v>
      </c>
      <c r="H463" s="17">
        <v>3</v>
      </c>
      <c r="I463" s="17"/>
      <c r="J463" s="17">
        <v>1</v>
      </c>
      <c r="K463" s="17">
        <v>1</v>
      </c>
      <c r="L463" s="17"/>
      <c r="M463" s="17"/>
      <c r="N463" s="17"/>
      <c r="O463" s="18">
        <v>18</v>
      </c>
    </row>
    <row r="464" spans="1:15" x14ac:dyDescent="0.2">
      <c r="A464" s="1">
        <v>115</v>
      </c>
      <c r="B464" s="1" t="s">
        <v>123</v>
      </c>
      <c r="C464" s="1" t="s">
        <v>315</v>
      </c>
      <c r="D464" s="1" t="s">
        <v>162</v>
      </c>
      <c r="E464" s="1" t="s">
        <v>158</v>
      </c>
      <c r="F464" s="38">
        <v>61.111111111111114</v>
      </c>
      <c r="G464" s="38">
        <v>11.111111111111111</v>
      </c>
      <c r="H464" s="38">
        <v>16.666666666666668</v>
      </c>
      <c r="I464" s="38">
        <v>0</v>
      </c>
      <c r="J464" s="38">
        <v>5.5555555555555554</v>
      </c>
      <c r="K464" s="38">
        <v>5.5555555555555554</v>
      </c>
      <c r="L464" s="38">
        <v>0</v>
      </c>
      <c r="M464" s="38">
        <v>0</v>
      </c>
      <c r="N464" s="38">
        <v>0</v>
      </c>
      <c r="O464" s="39">
        <v>100</v>
      </c>
    </row>
    <row r="465" spans="1:16" x14ac:dyDescent="0.2">
      <c r="A465" s="1">
        <v>115</v>
      </c>
      <c r="B465" s="10" t="s">
        <v>123</v>
      </c>
      <c r="C465" s="1" t="s">
        <v>315</v>
      </c>
      <c r="D465" s="2" t="s">
        <v>163</v>
      </c>
      <c r="E465" s="10" t="s">
        <v>11</v>
      </c>
      <c r="F465" s="11">
        <v>17</v>
      </c>
      <c r="G465" s="11">
        <v>12</v>
      </c>
      <c r="H465" s="11">
        <v>45</v>
      </c>
      <c r="I465" s="11"/>
      <c r="J465" s="11">
        <v>98</v>
      </c>
      <c r="K465" s="11">
        <v>186</v>
      </c>
      <c r="L465" s="11"/>
      <c r="M465" s="11"/>
      <c r="N465" s="11"/>
      <c r="O465" s="12">
        <v>358</v>
      </c>
    </row>
    <row r="466" spans="1:16" x14ac:dyDescent="0.2">
      <c r="A466" s="1">
        <v>115</v>
      </c>
      <c r="B466" s="38" t="s">
        <v>123</v>
      </c>
      <c r="C466" s="1" t="s">
        <v>315</v>
      </c>
      <c r="D466" s="2" t="s">
        <v>164</v>
      </c>
      <c r="E466" s="38" t="s">
        <v>159</v>
      </c>
      <c r="F466" s="38">
        <v>4.7486033519553077</v>
      </c>
      <c r="G466" s="38">
        <v>3.3519553072625698</v>
      </c>
      <c r="H466" s="38">
        <v>12.569832402234637</v>
      </c>
      <c r="I466" s="38">
        <v>0</v>
      </c>
      <c r="J466" s="38">
        <v>27.374301675977655</v>
      </c>
      <c r="K466" s="38">
        <v>51.955307262569832</v>
      </c>
      <c r="L466" s="38">
        <v>0</v>
      </c>
      <c r="M466" s="38">
        <v>0</v>
      </c>
      <c r="N466" s="38">
        <v>0</v>
      </c>
      <c r="O466" s="39">
        <v>100</v>
      </c>
    </row>
    <row r="467" spans="1:16" x14ac:dyDescent="0.2">
      <c r="A467" s="1">
        <v>116</v>
      </c>
      <c r="B467" s="3" t="s">
        <v>124</v>
      </c>
      <c r="C467" s="3" t="s">
        <v>262</v>
      </c>
      <c r="D467" s="3" t="s">
        <v>161</v>
      </c>
      <c r="E467" s="3" t="s">
        <v>10</v>
      </c>
      <c r="F467" s="17">
        <v>2869</v>
      </c>
      <c r="G467" s="17">
        <v>694</v>
      </c>
      <c r="H467" s="17">
        <v>231</v>
      </c>
      <c r="I467" s="17">
        <v>89</v>
      </c>
      <c r="J467" s="17">
        <v>13</v>
      </c>
      <c r="K467" s="17">
        <v>6</v>
      </c>
      <c r="L467" s="17">
        <v>1</v>
      </c>
      <c r="M467" s="17"/>
      <c r="N467" s="17"/>
      <c r="O467" s="18">
        <v>3903</v>
      </c>
    </row>
    <row r="468" spans="1:16" x14ac:dyDescent="0.2">
      <c r="A468" s="1">
        <v>116</v>
      </c>
      <c r="B468" s="1" t="s">
        <v>124</v>
      </c>
      <c r="C468" s="1" t="s">
        <v>262</v>
      </c>
      <c r="D468" s="1" t="s">
        <v>162</v>
      </c>
      <c r="E468" s="1" t="s">
        <v>158</v>
      </c>
      <c r="F468" s="38">
        <v>73.507558288496028</v>
      </c>
      <c r="G468" s="38">
        <v>17.781193953369204</v>
      </c>
      <c r="H468" s="38">
        <v>5.9185242121445043</v>
      </c>
      <c r="I468" s="38">
        <v>2.2802972072764538</v>
      </c>
      <c r="J468" s="38">
        <v>0.33307712016397645</v>
      </c>
      <c r="K468" s="38">
        <v>0.15372790161414296</v>
      </c>
      <c r="L468" s="38">
        <v>2.5621316935690495E-2</v>
      </c>
      <c r="M468" s="38">
        <v>0</v>
      </c>
      <c r="N468" s="38">
        <v>0</v>
      </c>
      <c r="O468" s="39">
        <v>100</v>
      </c>
    </row>
    <row r="469" spans="1:16" x14ac:dyDescent="0.2">
      <c r="A469" s="1">
        <v>116</v>
      </c>
      <c r="B469" s="10" t="s">
        <v>124</v>
      </c>
      <c r="C469" s="1" t="s">
        <v>262</v>
      </c>
      <c r="D469" s="2" t="s">
        <v>163</v>
      </c>
      <c r="E469" s="10" t="s">
        <v>11</v>
      </c>
      <c r="F469" s="11">
        <v>5799</v>
      </c>
      <c r="G469" s="11">
        <v>4403</v>
      </c>
      <c r="H469" s="11">
        <v>2976</v>
      </c>
      <c r="I469" s="11">
        <v>2647</v>
      </c>
      <c r="J469" s="11">
        <v>859</v>
      </c>
      <c r="K469" s="11">
        <v>930</v>
      </c>
      <c r="L469" s="11">
        <v>254</v>
      </c>
      <c r="M469" s="11"/>
      <c r="N469" s="11"/>
      <c r="O469" s="12">
        <v>17868</v>
      </c>
    </row>
    <row r="470" spans="1:16" x14ac:dyDescent="0.2">
      <c r="A470" s="1">
        <v>116</v>
      </c>
      <c r="B470" s="38" t="s">
        <v>124</v>
      </c>
      <c r="C470" s="1" t="s">
        <v>262</v>
      </c>
      <c r="D470" s="2" t="s">
        <v>164</v>
      </c>
      <c r="E470" s="38" t="s">
        <v>159</v>
      </c>
      <c r="F470" s="38">
        <v>32.454667562122232</v>
      </c>
      <c r="G470" s="38">
        <v>24.641817774792926</v>
      </c>
      <c r="H470" s="38">
        <v>16.655473472128946</v>
      </c>
      <c r="I470" s="38">
        <v>14.81419297067383</v>
      </c>
      <c r="J470" s="38">
        <v>4.8074770539511977</v>
      </c>
      <c r="K470" s="38">
        <v>5.2048354600402957</v>
      </c>
      <c r="L470" s="38">
        <v>1.4215357062905754</v>
      </c>
      <c r="M470" s="38">
        <v>0</v>
      </c>
      <c r="N470" s="38">
        <v>0</v>
      </c>
      <c r="O470" s="39">
        <v>100</v>
      </c>
    </row>
    <row r="471" spans="1:16" x14ac:dyDescent="0.2">
      <c r="A471" s="1">
        <v>117</v>
      </c>
      <c r="B471" s="3" t="s">
        <v>125</v>
      </c>
      <c r="C471" s="3" t="s">
        <v>263</v>
      </c>
      <c r="D471" s="3" t="s">
        <v>161</v>
      </c>
      <c r="E471" s="3" t="s">
        <v>10</v>
      </c>
      <c r="F471" s="17">
        <v>538</v>
      </c>
      <c r="G471" s="17">
        <v>216</v>
      </c>
      <c r="H471" s="17">
        <v>106</v>
      </c>
      <c r="I471" s="17">
        <v>55</v>
      </c>
      <c r="J471" s="17">
        <v>16</v>
      </c>
      <c r="K471" s="17">
        <v>5</v>
      </c>
      <c r="L471" s="17">
        <v>2</v>
      </c>
      <c r="M471" s="17"/>
      <c r="N471" s="17"/>
      <c r="O471" s="18">
        <v>938</v>
      </c>
      <c r="P471" s="30"/>
    </row>
    <row r="472" spans="1:16" x14ac:dyDescent="0.2">
      <c r="A472" s="1">
        <v>117</v>
      </c>
      <c r="B472" s="1" t="s">
        <v>125</v>
      </c>
      <c r="C472" s="1" t="s">
        <v>263</v>
      </c>
      <c r="D472" s="1" t="s">
        <v>162</v>
      </c>
      <c r="E472" s="1" t="s">
        <v>158</v>
      </c>
      <c r="F472" s="38">
        <v>57.356076759061835</v>
      </c>
      <c r="G472" s="38">
        <v>23.027718550106609</v>
      </c>
      <c r="H472" s="38">
        <v>11.300639658848613</v>
      </c>
      <c r="I472" s="38">
        <v>5.863539445628998</v>
      </c>
      <c r="J472" s="38">
        <v>1.7057569296375266</v>
      </c>
      <c r="K472" s="38">
        <v>0.53304904051172708</v>
      </c>
      <c r="L472" s="38">
        <v>0.21321961620469082</v>
      </c>
      <c r="M472" s="38">
        <v>0</v>
      </c>
      <c r="N472" s="38">
        <v>0</v>
      </c>
      <c r="O472" s="39">
        <v>100</v>
      </c>
    </row>
    <row r="473" spans="1:16" x14ac:dyDescent="0.2">
      <c r="A473" s="1">
        <v>117</v>
      </c>
      <c r="B473" s="10" t="s">
        <v>125</v>
      </c>
      <c r="C473" s="1" t="s">
        <v>263</v>
      </c>
      <c r="D473" s="2" t="s">
        <v>163</v>
      </c>
      <c r="E473" s="10" t="s">
        <v>11</v>
      </c>
      <c r="F473" s="11">
        <v>1144</v>
      </c>
      <c r="G473" s="11">
        <v>1418</v>
      </c>
      <c r="H473" s="11">
        <v>1392</v>
      </c>
      <c r="I473" s="11">
        <v>1694</v>
      </c>
      <c r="J473" s="11">
        <v>1125</v>
      </c>
      <c r="K473" s="11">
        <v>811</v>
      </c>
      <c r="L473" s="11">
        <v>531</v>
      </c>
      <c r="M473" s="11"/>
      <c r="N473" s="11"/>
      <c r="O473" s="12">
        <v>8115</v>
      </c>
    </row>
    <row r="474" spans="1:16" x14ac:dyDescent="0.2">
      <c r="A474" s="1">
        <v>117</v>
      </c>
      <c r="B474" s="38" t="s">
        <v>125</v>
      </c>
      <c r="C474" s="1" t="s">
        <v>263</v>
      </c>
      <c r="D474" s="2" t="s">
        <v>164</v>
      </c>
      <c r="E474" s="38" t="s">
        <v>159</v>
      </c>
      <c r="F474" s="38">
        <v>14.097350585335798</v>
      </c>
      <c r="G474" s="38">
        <v>17.473813924830562</v>
      </c>
      <c r="H474" s="38">
        <v>17.153419593345657</v>
      </c>
      <c r="I474" s="38">
        <v>20.874922982131853</v>
      </c>
      <c r="J474" s="38">
        <v>13.863216266173753</v>
      </c>
      <c r="K474" s="38">
        <v>9.9938385705483679</v>
      </c>
      <c r="L474" s="38">
        <v>6.5434380776340113</v>
      </c>
      <c r="M474" s="38">
        <v>0</v>
      </c>
      <c r="N474" s="38">
        <v>0</v>
      </c>
      <c r="O474" s="39">
        <v>100</v>
      </c>
    </row>
    <row r="475" spans="1:16" x14ac:dyDescent="0.2">
      <c r="A475" s="1">
        <v>118</v>
      </c>
      <c r="B475" s="3" t="s">
        <v>126</v>
      </c>
      <c r="C475" s="3" t="s">
        <v>334</v>
      </c>
      <c r="D475" s="3" t="s">
        <v>161</v>
      </c>
      <c r="E475" s="3" t="s">
        <v>10</v>
      </c>
      <c r="F475" s="17">
        <v>9</v>
      </c>
      <c r="G475" s="17">
        <v>6</v>
      </c>
      <c r="H475" s="17">
        <v>13</v>
      </c>
      <c r="I475" s="17">
        <v>11</v>
      </c>
      <c r="J475" s="17">
        <v>6</v>
      </c>
      <c r="K475" s="17">
        <v>2</v>
      </c>
      <c r="L475" s="17"/>
      <c r="M475" s="17"/>
      <c r="N475" s="17"/>
      <c r="O475" s="18">
        <v>47</v>
      </c>
    </row>
    <row r="476" spans="1:16" x14ac:dyDescent="0.2">
      <c r="A476" s="1">
        <v>118</v>
      </c>
      <c r="B476" s="1" t="s">
        <v>126</v>
      </c>
      <c r="C476" s="1" t="s">
        <v>334</v>
      </c>
      <c r="D476" s="1" t="s">
        <v>162</v>
      </c>
      <c r="E476" s="1" t="s">
        <v>158</v>
      </c>
      <c r="F476" s="38">
        <v>19.148936170212767</v>
      </c>
      <c r="G476" s="38">
        <v>12.76595744680851</v>
      </c>
      <c r="H476" s="38">
        <v>27.659574468085108</v>
      </c>
      <c r="I476" s="38">
        <v>23.404255319148938</v>
      </c>
      <c r="J476" s="38">
        <v>12.76595744680851</v>
      </c>
      <c r="K476" s="38">
        <v>4.2553191489361701</v>
      </c>
      <c r="L476" s="38">
        <v>0</v>
      </c>
      <c r="M476" s="38">
        <v>0</v>
      </c>
      <c r="N476" s="38">
        <v>0</v>
      </c>
      <c r="O476" s="39">
        <v>100</v>
      </c>
    </row>
    <row r="477" spans="1:16" x14ac:dyDescent="0.2">
      <c r="A477" s="1">
        <v>118</v>
      </c>
      <c r="B477" s="10" t="s">
        <v>126</v>
      </c>
      <c r="C477" s="1" t="s">
        <v>334</v>
      </c>
      <c r="D477" s="2" t="s">
        <v>163</v>
      </c>
      <c r="E477" s="10" t="s">
        <v>11</v>
      </c>
      <c r="F477" s="11">
        <v>19</v>
      </c>
      <c r="G477" s="11">
        <v>44</v>
      </c>
      <c r="H477" s="11">
        <v>179</v>
      </c>
      <c r="I477" s="11">
        <v>300</v>
      </c>
      <c r="J477" s="11">
        <v>441</v>
      </c>
      <c r="K477" s="11">
        <v>269</v>
      </c>
      <c r="L477" s="11"/>
      <c r="M477" s="11"/>
      <c r="N477" s="11"/>
      <c r="O477" s="12">
        <v>1252</v>
      </c>
    </row>
    <row r="478" spans="1:16" x14ac:dyDescent="0.2">
      <c r="A478" s="1">
        <v>118</v>
      </c>
      <c r="B478" s="38" t="s">
        <v>126</v>
      </c>
      <c r="C478" s="40" t="s">
        <v>334</v>
      </c>
      <c r="D478" s="2" t="s">
        <v>164</v>
      </c>
      <c r="E478" s="38" t="s">
        <v>159</v>
      </c>
      <c r="F478" s="38">
        <v>1.5175718849840256</v>
      </c>
      <c r="G478" s="38">
        <v>3.5143769968051117</v>
      </c>
      <c r="H478" s="38">
        <v>14.297124600638977</v>
      </c>
      <c r="I478" s="38">
        <v>23.961661341853034</v>
      </c>
      <c r="J478" s="38">
        <v>35.223642172523959</v>
      </c>
      <c r="K478" s="38">
        <v>21.485623003194888</v>
      </c>
      <c r="L478" s="38">
        <v>0</v>
      </c>
      <c r="M478" s="38">
        <v>0</v>
      </c>
      <c r="N478" s="38">
        <v>0</v>
      </c>
      <c r="O478" s="39">
        <v>100</v>
      </c>
    </row>
    <row r="479" spans="1:16" x14ac:dyDescent="0.2">
      <c r="A479" s="1">
        <v>119</v>
      </c>
      <c r="B479" s="3" t="s">
        <v>127</v>
      </c>
      <c r="C479" s="3" t="s">
        <v>264</v>
      </c>
      <c r="D479" s="3" t="s">
        <v>161</v>
      </c>
      <c r="E479" s="3" t="s">
        <v>10</v>
      </c>
      <c r="F479" s="17">
        <v>68</v>
      </c>
      <c r="G479" s="17">
        <v>12</v>
      </c>
      <c r="H479" s="17">
        <v>4</v>
      </c>
      <c r="I479" s="17">
        <v>1</v>
      </c>
      <c r="J479" s="17">
        <v>1</v>
      </c>
      <c r="K479" s="17">
        <v>1</v>
      </c>
      <c r="L479" s="17"/>
      <c r="M479" s="17"/>
      <c r="N479" s="17"/>
      <c r="O479" s="18">
        <v>87</v>
      </c>
    </row>
    <row r="480" spans="1:16" x14ac:dyDescent="0.2">
      <c r="A480" s="1">
        <v>119</v>
      </c>
      <c r="B480" s="1" t="s">
        <v>127</v>
      </c>
      <c r="C480" s="1" t="s">
        <v>264</v>
      </c>
      <c r="D480" s="1" t="s">
        <v>162</v>
      </c>
      <c r="E480" s="1" t="s">
        <v>158</v>
      </c>
      <c r="F480" s="38">
        <v>78.160919540229884</v>
      </c>
      <c r="G480" s="38">
        <v>13.793103448275861</v>
      </c>
      <c r="H480" s="38">
        <v>4.5977011494252871</v>
      </c>
      <c r="I480" s="38">
        <v>1.1494252873563218</v>
      </c>
      <c r="J480" s="38">
        <v>1.1494252873563218</v>
      </c>
      <c r="K480" s="38">
        <v>1.1494252873563218</v>
      </c>
      <c r="L480" s="38">
        <v>0</v>
      </c>
      <c r="M480" s="38">
        <v>0</v>
      </c>
      <c r="N480" s="38">
        <v>0</v>
      </c>
      <c r="O480" s="39">
        <v>100</v>
      </c>
    </row>
    <row r="481" spans="1:15" x14ac:dyDescent="0.2">
      <c r="A481" s="1">
        <v>119</v>
      </c>
      <c r="B481" s="10" t="s">
        <v>127</v>
      </c>
      <c r="C481" s="1" t="s">
        <v>264</v>
      </c>
      <c r="D481" s="2" t="s">
        <v>163</v>
      </c>
      <c r="E481" s="10" t="s">
        <v>11</v>
      </c>
      <c r="F481" s="11">
        <v>128</v>
      </c>
      <c r="G481" s="11">
        <v>73</v>
      </c>
      <c r="H481" s="11">
        <v>55</v>
      </c>
      <c r="I481" s="11">
        <v>21</v>
      </c>
      <c r="J481" s="11">
        <v>66</v>
      </c>
      <c r="K481" s="11">
        <v>200</v>
      </c>
      <c r="L481" s="11"/>
      <c r="M481" s="11"/>
      <c r="N481" s="11"/>
      <c r="O481" s="12">
        <v>543</v>
      </c>
    </row>
    <row r="482" spans="1:15" x14ac:dyDescent="0.2">
      <c r="A482" s="1">
        <v>119</v>
      </c>
      <c r="B482" s="38" t="s">
        <v>127</v>
      </c>
      <c r="C482" s="1" t="s">
        <v>264</v>
      </c>
      <c r="D482" s="2" t="s">
        <v>164</v>
      </c>
      <c r="E482" s="38" t="s">
        <v>159</v>
      </c>
      <c r="F482" s="38">
        <v>23.572744014732965</v>
      </c>
      <c r="G482" s="38">
        <v>13.443830570902394</v>
      </c>
      <c r="H482" s="38">
        <v>10.128913443830571</v>
      </c>
      <c r="I482" s="38">
        <v>3.867403314917127</v>
      </c>
      <c r="J482" s="38">
        <v>12.154696132596685</v>
      </c>
      <c r="K482" s="38">
        <v>36.83241252302026</v>
      </c>
      <c r="L482" s="38">
        <v>0</v>
      </c>
      <c r="M482" s="38">
        <v>0</v>
      </c>
      <c r="N482" s="38">
        <v>0</v>
      </c>
      <c r="O482" s="39">
        <v>100</v>
      </c>
    </row>
    <row r="483" spans="1:15" x14ac:dyDescent="0.2">
      <c r="A483" s="1">
        <v>120</v>
      </c>
      <c r="B483" s="3" t="s">
        <v>128</v>
      </c>
      <c r="C483" s="3" t="s">
        <v>265</v>
      </c>
      <c r="D483" s="3" t="s">
        <v>161</v>
      </c>
      <c r="E483" s="3" t="s">
        <v>10</v>
      </c>
      <c r="F483" s="17">
        <v>54</v>
      </c>
      <c r="G483" s="17">
        <v>20</v>
      </c>
      <c r="H483" s="17">
        <v>13</v>
      </c>
      <c r="I483" s="17">
        <v>4</v>
      </c>
      <c r="J483" s="17">
        <v>2</v>
      </c>
      <c r="K483" s="17"/>
      <c r="L483" s="17">
        <v>1</v>
      </c>
      <c r="M483" s="17"/>
      <c r="N483" s="17"/>
      <c r="O483" s="18">
        <v>94</v>
      </c>
    </row>
    <row r="484" spans="1:15" x14ac:dyDescent="0.2">
      <c r="A484" s="1">
        <v>120</v>
      </c>
      <c r="B484" s="1" t="s">
        <v>128</v>
      </c>
      <c r="C484" s="1" t="s">
        <v>265</v>
      </c>
      <c r="D484" s="1" t="s">
        <v>162</v>
      </c>
      <c r="E484" s="1" t="s">
        <v>158</v>
      </c>
      <c r="F484" s="38">
        <v>57.446808510638299</v>
      </c>
      <c r="G484" s="38">
        <v>21.276595744680851</v>
      </c>
      <c r="H484" s="38">
        <v>13.829787234042554</v>
      </c>
      <c r="I484" s="38">
        <v>4.2553191489361701</v>
      </c>
      <c r="J484" s="38">
        <v>2.1276595744680851</v>
      </c>
      <c r="K484" s="38">
        <v>0</v>
      </c>
      <c r="L484" s="38">
        <v>1.0638297872340425</v>
      </c>
      <c r="M484" s="38">
        <v>0</v>
      </c>
      <c r="N484" s="38">
        <v>0</v>
      </c>
      <c r="O484" s="39">
        <v>100</v>
      </c>
    </row>
    <row r="485" spans="1:15" x14ac:dyDescent="0.2">
      <c r="A485" s="1">
        <v>120</v>
      </c>
      <c r="B485" s="10" t="s">
        <v>128</v>
      </c>
      <c r="C485" s="1" t="s">
        <v>265</v>
      </c>
      <c r="D485" s="2" t="s">
        <v>163</v>
      </c>
      <c r="E485" s="10" t="s">
        <v>11</v>
      </c>
      <c r="F485" s="11">
        <v>116</v>
      </c>
      <c r="G485" s="11">
        <v>129</v>
      </c>
      <c r="H485" s="11">
        <v>174</v>
      </c>
      <c r="I485" s="11">
        <v>138</v>
      </c>
      <c r="J485" s="11">
        <v>138</v>
      </c>
      <c r="K485" s="11"/>
      <c r="L485" s="11">
        <v>331</v>
      </c>
      <c r="M485" s="11"/>
      <c r="N485" s="11"/>
      <c r="O485" s="12">
        <v>1026</v>
      </c>
    </row>
    <row r="486" spans="1:15" x14ac:dyDescent="0.2">
      <c r="A486" s="1">
        <v>120</v>
      </c>
      <c r="B486" s="38" t="s">
        <v>128</v>
      </c>
      <c r="C486" s="1" t="s">
        <v>265</v>
      </c>
      <c r="D486" s="2" t="s">
        <v>164</v>
      </c>
      <c r="E486" s="38" t="s">
        <v>159</v>
      </c>
      <c r="F486" s="38">
        <v>11.306042884990253</v>
      </c>
      <c r="G486" s="38">
        <v>12.573099415204679</v>
      </c>
      <c r="H486" s="38">
        <v>16.959064327485379</v>
      </c>
      <c r="I486" s="38">
        <v>13.450292397660819</v>
      </c>
      <c r="J486" s="38">
        <v>13.450292397660819</v>
      </c>
      <c r="K486" s="38">
        <v>0</v>
      </c>
      <c r="L486" s="38">
        <v>32.261208576998051</v>
      </c>
      <c r="M486" s="38">
        <v>0</v>
      </c>
      <c r="N486" s="38">
        <v>0</v>
      </c>
      <c r="O486" s="39">
        <v>100</v>
      </c>
    </row>
    <row r="487" spans="1:15" x14ac:dyDescent="0.2">
      <c r="A487" s="1">
        <v>121</v>
      </c>
      <c r="B487" s="3" t="s">
        <v>129</v>
      </c>
      <c r="C487" s="3" t="s">
        <v>316</v>
      </c>
      <c r="D487" s="3" t="s">
        <v>161</v>
      </c>
      <c r="E487" s="3" t="s">
        <v>10</v>
      </c>
      <c r="F487" s="17">
        <v>13</v>
      </c>
      <c r="G487" s="17">
        <v>7</v>
      </c>
      <c r="H487" s="17">
        <v>3</v>
      </c>
      <c r="I487" s="17">
        <v>1</v>
      </c>
      <c r="J487" s="17"/>
      <c r="K487" s="17"/>
      <c r="L487" s="17"/>
      <c r="M487" s="17"/>
      <c r="N487" s="17"/>
      <c r="O487" s="18">
        <v>24</v>
      </c>
    </row>
    <row r="488" spans="1:15" x14ac:dyDescent="0.2">
      <c r="A488" s="1">
        <v>121</v>
      </c>
      <c r="B488" s="1" t="s">
        <v>129</v>
      </c>
      <c r="C488" s="1" t="s">
        <v>316</v>
      </c>
      <c r="D488" s="1" t="s">
        <v>162</v>
      </c>
      <c r="E488" s="1" t="s">
        <v>158</v>
      </c>
      <c r="F488" s="38">
        <v>54.166666666666664</v>
      </c>
      <c r="G488" s="38">
        <v>29.166666666666668</v>
      </c>
      <c r="H488" s="38">
        <v>12.5</v>
      </c>
      <c r="I488" s="38">
        <v>4.166666666666667</v>
      </c>
      <c r="J488" s="38">
        <v>0</v>
      </c>
      <c r="K488" s="38">
        <v>0</v>
      </c>
      <c r="L488" s="38">
        <v>0</v>
      </c>
      <c r="M488" s="38">
        <v>0</v>
      </c>
      <c r="N488" s="38">
        <v>0</v>
      </c>
      <c r="O488" s="39">
        <v>100</v>
      </c>
    </row>
    <row r="489" spans="1:15" x14ac:dyDescent="0.2">
      <c r="A489" s="1">
        <v>121</v>
      </c>
      <c r="B489" s="10" t="s">
        <v>129</v>
      </c>
      <c r="C489" s="1" t="s">
        <v>316</v>
      </c>
      <c r="D489" s="2" t="s">
        <v>163</v>
      </c>
      <c r="E489" s="10" t="s">
        <v>11</v>
      </c>
      <c r="F489" s="11">
        <v>28</v>
      </c>
      <c r="G489" s="11">
        <v>42</v>
      </c>
      <c r="H489" s="11">
        <v>33</v>
      </c>
      <c r="I489" s="11">
        <v>26</v>
      </c>
      <c r="J489" s="11"/>
      <c r="K489" s="11"/>
      <c r="L489" s="11"/>
      <c r="M489" s="11"/>
      <c r="N489" s="11"/>
      <c r="O489" s="12">
        <v>129</v>
      </c>
    </row>
    <row r="490" spans="1:15" x14ac:dyDescent="0.2">
      <c r="A490" s="1">
        <v>121</v>
      </c>
      <c r="B490" s="38" t="s">
        <v>129</v>
      </c>
      <c r="C490" s="1" t="s">
        <v>316</v>
      </c>
      <c r="D490" s="2" t="s">
        <v>164</v>
      </c>
      <c r="E490" s="38" t="s">
        <v>159</v>
      </c>
      <c r="F490" s="38">
        <v>21.705426356589147</v>
      </c>
      <c r="G490" s="38">
        <v>32.558139534883722</v>
      </c>
      <c r="H490" s="38">
        <v>25.581395348837209</v>
      </c>
      <c r="I490" s="38">
        <v>20.155038759689923</v>
      </c>
      <c r="J490" s="38">
        <v>0</v>
      </c>
      <c r="K490" s="38">
        <v>0</v>
      </c>
      <c r="L490" s="38">
        <v>0</v>
      </c>
      <c r="M490" s="38">
        <v>0</v>
      </c>
      <c r="N490" s="38">
        <v>0</v>
      </c>
      <c r="O490" s="39">
        <v>100</v>
      </c>
    </row>
    <row r="491" spans="1:15" x14ac:dyDescent="0.2">
      <c r="A491" s="1">
        <v>122</v>
      </c>
      <c r="B491" s="3" t="s">
        <v>130</v>
      </c>
      <c r="C491" s="3" t="s">
        <v>335</v>
      </c>
      <c r="D491" s="3" t="s">
        <v>161</v>
      </c>
      <c r="E491" s="3" t="s">
        <v>10</v>
      </c>
      <c r="F491" s="17">
        <v>11</v>
      </c>
      <c r="G491" s="17">
        <v>6</v>
      </c>
      <c r="H491" s="17">
        <v>4</v>
      </c>
      <c r="I491" s="17">
        <v>2</v>
      </c>
      <c r="J491" s="17">
        <v>1</v>
      </c>
      <c r="K491" s="17"/>
      <c r="L491" s="17"/>
      <c r="M491" s="17"/>
      <c r="N491" s="17"/>
      <c r="O491" s="18">
        <v>24</v>
      </c>
    </row>
    <row r="492" spans="1:15" x14ac:dyDescent="0.2">
      <c r="A492" s="1">
        <v>122</v>
      </c>
      <c r="B492" s="1" t="s">
        <v>130</v>
      </c>
      <c r="C492" s="1" t="s">
        <v>335</v>
      </c>
      <c r="D492" s="1" t="s">
        <v>162</v>
      </c>
      <c r="E492" s="1" t="s">
        <v>158</v>
      </c>
      <c r="F492" s="38">
        <v>45.833333333333336</v>
      </c>
      <c r="G492" s="38">
        <v>25</v>
      </c>
      <c r="H492" s="38">
        <v>16.666666666666668</v>
      </c>
      <c r="I492" s="38">
        <v>8.3333333333333339</v>
      </c>
      <c r="J492" s="38">
        <v>4.166666666666667</v>
      </c>
      <c r="K492" s="38">
        <v>0</v>
      </c>
      <c r="L492" s="38">
        <v>0</v>
      </c>
      <c r="M492" s="38">
        <v>0</v>
      </c>
      <c r="N492" s="38">
        <v>0</v>
      </c>
      <c r="O492" s="39">
        <v>100</v>
      </c>
    </row>
    <row r="493" spans="1:15" x14ac:dyDescent="0.2">
      <c r="A493" s="1">
        <v>122</v>
      </c>
      <c r="B493" s="10" t="s">
        <v>130</v>
      </c>
      <c r="C493" s="1" t="s">
        <v>335</v>
      </c>
      <c r="D493" s="2" t="s">
        <v>163</v>
      </c>
      <c r="E493" s="10" t="s">
        <v>11</v>
      </c>
      <c r="F493" s="11">
        <v>27</v>
      </c>
      <c r="G493" s="11">
        <v>47</v>
      </c>
      <c r="H493" s="11">
        <v>60</v>
      </c>
      <c r="I493" s="11">
        <v>72</v>
      </c>
      <c r="J493" s="11">
        <v>55</v>
      </c>
      <c r="K493" s="11"/>
      <c r="L493" s="11"/>
      <c r="M493" s="11"/>
      <c r="N493" s="11"/>
      <c r="O493" s="12">
        <v>261</v>
      </c>
    </row>
    <row r="494" spans="1:15" x14ac:dyDescent="0.2">
      <c r="A494" s="1">
        <v>122</v>
      </c>
      <c r="B494" s="38" t="s">
        <v>130</v>
      </c>
      <c r="C494" s="40" t="s">
        <v>335</v>
      </c>
      <c r="D494" s="2" t="s">
        <v>164</v>
      </c>
      <c r="E494" s="38" t="s">
        <v>159</v>
      </c>
      <c r="F494" s="38">
        <v>10.344827586206897</v>
      </c>
      <c r="G494" s="38">
        <v>18.007662835249043</v>
      </c>
      <c r="H494" s="38">
        <v>22.988505747126435</v>
      </c>
      <c r="I494" s="38">
        <v>27.586206896551722</v>
      </c>
      <c r="J494" s="38">
        <v>21.072796934865899</v>
      </c>
      <c r="K494" s="38">
        <v>0</v>
      </c>
      <c r="L494" s="38">
        <v>0</v>
      </c>
      <c r="M494" s="38">
        <v>0</v>
      </c>
      <c r="N494" s="38">
        <v>0</v>
      </c>
      <c r="O494" s="39">
        <v>100</v>
      </c>
    </row>
    <row r="495" spans="1:15" x14ac:dyDescent="0.2">
      <c r="A495" s="1">
        <v>123</v>
      </c>
      <c r="B495" s="3" t="s">
        <v>131</v>
      </c>
      <c r="C495" s="3" t="s">
        <v>266</v>
      </c>
      <c r="D495" s="3" t="s">
        <v>161</v>
      </c>
      <c r="E495" s="3" t="s">
        <v>10</v>
      </c>
      <c r="F495" s="17">
        <v>307</v>
      </c>
      <c r="G495" s="17">
        <v>48</v>
      </c>
      <c r="H495" s="17">
        <v>34</v>
      </c>
      <c r="I495" s="17">
        <v>16</v>
      </c>
      <c r="J495" s="17">
        <v>3</v>
      </c>
      <c r="K495" s="17">
        <v>2</v>
      </c>
      <c r="L495" s="17"/>
      <c r="M495" s="17"/>
      <c r="N495" s="17"/>
      <c r="O495" s="18">
        <v>410</v>
      </c>
    </row>
    <row r="496" spans="1:15" x14ac:dyDescent="0.2">
      <c r="A496" s="1">
        <v>123</v>
      </c>
      <c r="B496" s="1" t="s">
        <v>131</v>
      </c>
      <c r="C496" s="1" t="s">
        <v>266</v>
      </c>
      <c r="D496" s="1" t="s">
        <v>162</v>
      </c>
      <c r="E496" s="1" t="s">
        <v>158</v>
      </c>
      <c r="F496" s="38">
        <v>74.878048780487802</v>
      </c>
      <c r="G496" s="38">
        <v>11.707317073170731</v>
      </c>
      <c r="H496" s="38">
        <v>8.2926829268292686</v>
      </c>
      <c r="I496" s="38">
        <v>3.9024390243902438</v>
      </c>
      <c r="J496" s="38">
        <v>0.73170731707317072</v>
      </c>
      <c r="K496" s="38">
        <v>0.48780487804878048</v>
      </c>
      <c r="L496" s="38">
        <v>0</v>
      </c>
      <c r="M496" s="38">
        <v>0</v>
      </c>
      <c r="N496" s="38">
        <v>0</v>
      </c>
      <c r="O496" s="39">
        <v>100</v>
      </c>
    </row>
    <row r="497" spans="1:15" x14ac:dyDescent="0.2">
      <c r="A497" s="1">
        <v>123</v>
      </c>
      <c r="B497" s="10" t="s">
        <v>131</v>
      </c>
      <c r="C497" s="1" t="s">
        <v>266</v>
      </c>
      <c r="D497" s="2" t="s">
        <v>163</v>
      </c>
      <c r="E497" s="10" t="s">
        <v>11</v>
      </c>
      <c r="F497" s="11">
        <v>533</v>
      </c>
      <c r="G497" s="11">
        <v>303</v>
      </c>
      <c r="H497" s="11">
        <v>432</v>
      </c>
      <c r="I497" s="11">
        <v>497</v>
      </c>
      <c r="J497" s="11">
        <v>219</v>
      </c>
      <c r="K497" s="11">
        <v>384</v>
      </c>
      <c r="L497" s="11"/>
      <c r="M497" s="11"/>
      <c r="N497" s="11"/>
      <c r="O497" s="12">
        <v>2368</v>
      </c>
    </row>
    <row r="498" spans="1:15" x14ac:dyDescent="0.2">
      <c r="A498" s="1">
        <v>123</v>
      </c>
      <c r="B498" s="38" t="s">
        <v>131</v>
      </c>
      <c r="C498" s="1" t="s">
        <v>266</v>
      </c>
      <c r="D498" s="2" t="s">
        <v>164</v>
      </c>
      <c r="E498" s="38" t="s">
        <v>159</v>
      </c>
      <c r="F498" s="38">
        <v>22.508445945945947</v>
      </c>
      <c r="G498" s="38">
        <v>12.795608108108109</v>
      </c>
      <c r="H498" s="38">
        <v>18.243243243243242</v>
      </c>
      <c r="I498" s="38">
        <v>20.988175675675677</v>
      </c>
      <c r="J498" s="38">
        <v>9.2483108108108105</v>
      </c>
      <c r="K498" s="38">
        <v>16.216216216216218</v>
      </c>
      <c r="L498" s="38">
        <v>0</v>
      </c>
      <c r="M498" s="38">
        <v>0</v>
      </c>
      <c r="N498" s="38">
        <v>0</v>
      </c>
      <c r="O498" s="39">
        <v>100</v>
      </c>
    </row>
    <row r="499" spans="1:15" x14ac:dyDescent="0.2">
      <c r="A499" s="1">
        <v>124</v>
      </c>
      <c r="B499" s="3" t="s">
        <v>132</v>
      </c>
      <c r="C499" s="3" t="s">
        <v>267</v>
      </c>
      <c r="D499" s="3" t="s">
        <v>161</v>
      </c>
      <c r="E499" s="3" t="s">
        <v>10</v>
      </c>
      <c r="F499" s="17">
        <v>83</v>
      </c>
      <c r="G499" s="17">
        <v>21</v>
      </c>
      <c r="H499" s="17">
        <v>14</v>
      </c>
      <c r="I499" s="17">
        <v>16</v>
      </c>
      <c r="J499" s="17">
        <v>4</v>
      </c>
      <c r="K499" s="17">
        <v>1</v>
      </c>
      <c r="L499" s="17">
        <v>1</v>
      </c>
      <c r="M499" s="17"/>
      <c r="N499" s="17"/>
      <c r="O499" s="18">
        <v>140</v>
      </c>
    </row>
    <row r="500" spans="1:15" x14ac:dyDescent="0.2">
      <c r="A500" s="1">
        <v>124</v>
      </c>
      <c r="B500" s="1" t="s">
        <v>132</v>
      </c>
      <c r="C500" s="1" t="s">
        <v>267</v>
      </c>
      <c r="D500" s="1" t="s">
        <v>162</v>
      </c>
      <c r="E500" s="1" t="s">
        <v>158</v>
      </c>
      <c r="F500" s="38">
        <v>59.285714285714285</v>
      </c>
      <c r="G500" s="38">
        <v>15</v>
      </c>
      <c r="H500" s="38">
        <v>10</v>
      </c>
      <c r="I500" s="38">
        <v>11.428571428571429</v>
      </c>
      <c r="J500" s="38">
        <v>2.8571428571428572</v>
      </c>
      <c r="K500" s="38">
        <v>0.7142857142857143</v>
      </c>
      <c r="L500" s="38">
        <v>0.7142857142857143</v>
      </c>
      <c r="M500" s="38">
        <v>0</v>
      </c>
      <c r="N500" s="38">
        <v>0</v>
      </c>
      <c r="O500" s="39">
        <v>100</v>
      </c>
    </row>
    <row r="501" spans="1:15" x14ac:dyDescent="0.2">
      <c r="A501" s="1">
        <v>124</v>
      </c>
      <c r="B501" s="10" t="s">
        <v>132</v>
      </c>
      <c r="C501" s="1" t="s">
        <v>267</v>
      </c>
      <c r="D501" s="2" t="s">
        <v>163</v>
      </c>
      <c r="E501" s="10" t="s">
        <v>11</v>
      </c>
      <c r="F501" s="11">
        <v>171</v>
      </c>
      <c r="G501" s="11">
        <v>136</v>
      </c>
      <c r="H501" s="11">
        <v>189</v>
      </c>
      <c r="I501" s="11">
        <v>506</v>
      </c>
      <c r="J501" s="11">
        <v>247</v>
      </c>
      <c r="K501" s="11">
        <v>206</v>
      </c>
      <c r="L501" s="11">
        <v>425</v>
      </c>
      <c r="M501" s="11"/>
      <c r="N501" s="11"/>
      <c r="O501" s="12">
        <v>1880</v>
      </c>
    </row>
    <row r="502" spans="1:15" x14ac:dyDescent="0.2">
      <c r="A502" s="1">
        <v>124</v>
      </c>
      <c r="B502" s="38" t="s">
        <v>132</v>
      </c>
      <c r="C502" s="1" t="s">
        <v>267</v>
      </c>
      <c r="D502" s="2" t="s">
        <v>164</v>
      </c>
      <c r="E502" s="38" t="s">
        <v>159</v>
      </c>
      <c r="F502" s="38">
        <v>9.0957446808510642</v>
      </c>
      <c r="G502" s="38">
        <v>7.2340425531914896</v>
      </c>
      <c r="H502" s="38">
        <v>10.053191489361701</v>
      </c>
      <c r="I502" s="38">
        <v>26.914893617021278</v>
      </c>
      <c r="J502" s="38">
        <v>13.138297872340425</v>
      </c>
      <c r="K502" s="38">
        <v>10.957446808510639</v>
      </c>
      <c r="L502" s="38">
        <v>22.606382978723403</v>
      </c>
      <c r="M502" s="38">
        <v>0</v>
      </c>
      <c r="N502" s="38">
        <v>0</v>
      </c>
      <c r="O502" s="39">
        <v>100</v>
      </c>
    </row>
    <row r="503" spans="1:15" x14ac:dyDescent="0.2">
      <c r="A503" s="1">
        <v>125</v>
      </c>
      <c r="B503" s="3" t="s">
        <v>133</v>
      </c>
      <c r="C503" s="3" t="s">
        <v>268</v>
      </c>
      <c r="D503" s="3" t="s">
        <v>161</v>
      </c>
      <c r="E503" s="3" t="s">
        <v>10</v>
      </c>
      <c r="F503" s="17">
        <v>205</v>
      </c>
      <c r="G503" s="17">
        <v>10</v>
      </c>
      <c r="H503" s="17">
        <v>3</v>
      </c>
      <c r="I503" s="17">
        <v>1</v>
      </c>
      <c r="J503" s="17"/>
      <c r="K503" s="17"/>
      <c r="L503" s="17"/>
      <c r="M503" s="17"/>
      <c r="N503" s="17"/>
      <c r="O503" s="18">
        <v>219</v>
      </c>
    </row>
    <row r="504" spans="1:15" x14ac:dyDescent="0.2">
      <c r="A504" s="1">
        <v>125</v>
      </c>
      <c r="B504" s="1" t="s">
        <v>133</v>
      </c>
      <c r="C504" s="1" t="s">
        <v>268</v>
      </c>
      <c r="D504" s="1" t="s">
        <v>162</v>
      </c>
      <c r="E504" s="1" t="s">
        <v>158</v>
      </c>
      <c r="F504" s="38">
        <v>93.607305936073061</v>
      </c>
      <c r="G504" s="38">
        <v>4.5662100456621006</v>
      </c>
      <c r="H504" s="38">
        <v>1.3698630136986301</v>
      </c>
      <c r="I504" s="38">
        <v>0.45662100456621002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9">
        <v>100</v>
      </c>
    </row>
    <row r="505" spans="1:15" x14ac:dyDescent="0.2">
      <c r="A505" s="1">
        <v>125</v>
      </c>
      <c r="B505" s="10" t="s">
        <v>133</v>
      </c>
      <c r="C505" s="1" t="s">
        <v>268</v>
      </c>
      <c r="D505" s="2" t="s">
        <v>163</v>
      </c>
      <c r="E505" s="10" t="s">
        <v>11</v>
      </c>
      <c r="F505" s="11">
        <v>295</v>
      </c>
      <c r="G505" s="11">
        <v>66</v>
      </c>
      <c r="H505" s="11">
        <v>38</v>
      </c>
      <c r="I505" s="11">
        <v>22</v>
      </c>
      <c r="J505" s="11"/>
      <c r="K505" s="11"/>
      <c r="L505" s="11"/>
      <c r="M505" s="11"/>
      <c r="N505" s="11"/>
      <c r="O505" s="12">
        <v>421</v>
      </c>
    </row>
    <row r="506" spans="1:15" x14ac:dyDescent="0.2">
      <c r="A506" s="1">
        <v>125</v>
      </c>
      <c r="B506" s="38" t="s">
        <v>133</v>
      </c>
      <c r="C506" s="1" t="s">
        <v>268</v>
      </c>
      <c r="D506" s="2" t="s">
        <v>164</v>
      </c>
      <c r="E506" s="38" t="s">
        <v>159</v>
      </c>
      <c r="F506" s="38">
        <v>70.071258907363415</v>
      </c>
      <c r="G506" s="38">
        <v>15.676959619952495</v>
      </c>
      <c r="H506" s="38">
        <v>9.026128266033254</v>
      </c>
      <c r="I506" s="38">
        <v>5.225653206650831</v>
      </c>
      <c r="J506" s="38">
        <v>0</v>
      </c>
      <c r="K506" s="38">
        <v>0</v>
      </c>
      <c r="L506" s="38">
        <v>0</v>
      </c>
      <c r="M506" s="38">
        <v>0</v>
      </c>
      <c r="N506" s="38">
        <v>0</v>
      </c>
      <c r="O506" s="39">
        <v>100</v>
      </c>
    </row>
    <row r="507" spans="1:15" x14ac:dyDescent="0.2">
      <c r="A507" s="1">
        <v>126</v>
      </c>
      <c r="B507" s="3" t="s">
        <v>134</v>
      </c>
      <c r="C507" s="3" t="s">
        <v>269</v>
      </c>
      <c r="D507" s="3" t="s">
        <v>161</v>
      </c>
      <c r="E507" s="3" t="s">
        <v>10</v>
      </c>
      <c r="F507" s="17">
        <v>435</v>
      </c>
      <c r="G507" s="17">
        <v>64</v>
      </c>
      <c r="H507" s="17">
        <v>31</v>
      </c>
      <c r="I507" s="17">
        <v>11</v>
      </c>
      <c r="J507" s="17">
        <v>4</v>
      </c>
      <c r="K507" s="17"/>
      <c r="L507" s="17"/>
      <c r="M507" s="17"/>
      <c r="N507" s="17">
        <v>1</v>
      </c>
      <c r="O507" s="18">
        <v>546</v>
      </c>
    </row>
    <row r="508" spans="1:15" x14ac:dyDescent="0.2">
      <c r="A508" s="1">
        <v>126</v>
      </c>
      <c r="B508" s="1" t="s">
        <v>134</v>
      </c>
      <c r="C508" s="1" t="s">
        <v>269</v>
      </c>
      <c r="D508" s="1" t="s">
        <v>162</v>
      </c>
      <c r="E508" s="1" t="s">
        <v>158</v>
      </c>
      <c r="F508" s="38">
        <v>79.670329670329664</v>
      </c>
      <c r="G508" s="38">
        <v>11.721611721611721</v>
      </c>
      <c r="H508" s="38">
        <v>5.6776556776556779</v>
      </c>
      <c r="I508" s="38">
        <v>2.0146520146520146</v>
      </c>
      <c r="J508" s="38">
        <v>0.73260073260073255</v>
      </c>
      <c r="K508" s="38">
        <v>0</v>
      </c>
      <c r="L508" s="38">
        <v>0</v>
      </c>
      <c r="M508" s="38">
        <v>0</v>
      </c>
      <c r="N508" s="38">
        <v>0.18315018315018314</v>
      </c>
      <c r="O508" s="39">
        <v>100</v>
      </c>
    </row>
    <row r="509" spans="1:15" x14ac:dyDescent="0.2">
      <c r="A509" s="1">
        <v>126</v>
      </c>
      <c r="B509" s="10" t="s">
        <v>134</v>
      </c>
      <c r="C509" s="1" t="s">
        <v>269</v>
      </c>
      <c r="D509" s="2" t="s">
        <v>163</v>
      </c>
      <c r="E509" s="10" t="s">
        <v>11</v>
      </c>
      <c r="F509" s="11">
        <v>708</v>
      </c>
      <c r="G509" s="11">
        <v>412</v>
      </c>
      <c r="H509" s="11">
        <v>411</v>
      </c>
      <c r="I509" s="11">
        <v>334</v>
      </c>
      <c r="J509" s="11">
        <v>216</v>
      </c>
      <c r="K509" s="11"/>
      <c r="L509" s="11"/>
      <c r="M509" s="11"/>
      <c r="N509" s="11">
        <v>2267</v>
      </c>
      <c r="O509" s="12">
        <v>4348</v>
      </c>
    </row>
    <row r="510" spans="1:15" x14ac:dyDescent="0.2">
      <c r="A510" s="1">
        <v>126</v>
      </c>
      <c r="B510" s="38" t="s">
        <v>134</v>
      </c>
      <c r="C510" s="1" t="s">
        <v>269</v>
      </c>
      <c r="D510" s="2" t="s">
        <v>164</v>
      </c>
      <c r="E510" s="38" t="s">
        <v>159</v>
      </c>
      <c r="F510" s="38">
        <v>16.283348666053357</v>
      </c>
      <c r="G510" s="38">
        <v>9.475620975160993</v>
      </c>
      <c r="H510" s="38">
        <v>9.4526218951241958</v>
      </c>
      <c r="I510" s="38">
        <v>7.681692732290708</v>
      </c>
      <c r="J510" s="38">
        <v>4.9678012879484816</v>
      </c>
      <c r="K510" s="38">
        <v>0</v>
      </c>
      <c r="L510" s="38">
        <v>0</v>
      </c>
      <c r="M510" s="38">
        <v>0</v>
      </c>
      <c r="N510" s="38">
        <v>52.138914443422266</v>
      </c>
      <c r="O510" s="39">
        <v>100</v>
      </c>
    </row>
    <row r="511" spans="1:15" x14ac:dyDescent="0.2">
      <c r="A511" s="1">
        <v>127</v>
      </c>
      <c r="B511" s="3" t="s">
        <v>135</v>
      </c>
      <c r="C511" s="3" t="s">
        <v>270</v>
      </c>
      <c r="D511" s="3" t="s">
        <v>161</v>
      </c>
      <c r="E511" s="3" t="s">
        <v>10</v>
      </c>
      <c r="F511" s="17">
        <v>1196</v>
      </c>
      <c r="G511" s="17">
        <v>135</v>
      </c>
      <c r="H511" s="17">
        <v>58</v>
      </c>
      <c r="I511" s="17">
        <v>30</v>
      </c>
      <c r="J511" s="17">
        <v>4</v>
      </c>
      <c r="K511" s="17">
        <v>2</v>
      </c>
      <c r="L511" s="17"/>
      <c r="M511" s="17"/>
      <c r="N511" s="17"/>
      <c r="O511" s="18">
        <v>1425</v>
      </c>
    </row>
    <row r="512" spans="1:15" x14ac:dyDescent="0.2">
      <c r="A512" s="1">
        <v>127</v>
      </c>
      <c r="B512" s="1" t="s">
        <v>135</v>
      </c>
      <c r="C512" s="1" t="s">
        <v>270</v>
      </c>
      <c r="D512" s="1" t="s">
        <v>162</v>
      </c>
      <c r="E512" s="1" t="s">
        <v>158</v>
      </c>
      <c r="F512" s="38">
        <v>83.929824561403507</v>
      </c>
      <c r="G512" s="38">
        <v>9.473684210526315</v>
      </c>
      <c r="H512" s="38">
        <v>4.0701754385964914</v>
      </c>
      <c r="I512" s="38">
        <v>2.1052631578947367</v>
      </c>
      <c r="J512" s="38">
        <v>0.2807017543859649</v>
      </c>
      <c r="K512" s="38">
        <v>0.14035087719298245</v>
      </c>
      <c r="L512" s="38">
        <v>0</v>
      </c>
      <c r="M512" s="38">
        <v>0</v>
      </c>
      <c r="N512" s="38">
        <v>0</v>
      </c>
      <c r="O512" s="39">
        <v>100</v>
      </c>
    </row>
    <row r="513" spans="1:16" x14ac:dyDescent="0.2">
      <c r="A513" s="1">
        <v>127</v>
      </c>
      <c r="B513" s="10" t="s">
        <v>135</v>
      </c>
      <c r="C513" s="1" t="s">
        <v>270</v>
      </c>
      <c r="D513" s="2" t="s">
        <v>163</v>
      </c>
      <c r="E513" s="10" t="s">
        <v>11</v>
      </c>
      <c r="F513" s="11">
        <v>1852</v>
      </c>
      <c r="G513" s="11">
        <v>887</v>
      </c>
      <c r="H513" s="11">
        <v>767</v>
      </c>
      <c r="I513" s="11">
        <v>893</v>
      </c>
      <c r="J513" s="11">
        <v>320</v>
      </c>
      <c r="K513" s="11">
        <v>351</v>
      </c>
      <c r="L513" s="11"/>
      <c r="M513" s="11"/>
      <c r="N513" s="11"/>
      <c r="O513" s="12">
        <v>5070</v>
      </c>
    </row>
    <row r="514" spans="1:16" x14ac:dyDescent="0.2">
      <c r="A514" s="1">
        <v>127</v>
      </c>
      <c r="B514" s="38" t="s">
        <v>135</v>
      </c>
      <c r="C514" s="1" t="s">
        <v>270</v>
      </c>
      <c r="D514" s="2" t="s">
        <v>164</v>
      </c>
      <c r="E514" s="38" t="s">
        <v>159</v>
      </c>
      <c r="F514" s="38">
        <v>36.528599605522679</v>
      </c>
      <c r="G514" s="38">
        <v>17.495069033530573</v>
      </c>
      <c r="H514" s="38">
        <v>15.128205128205128</v>
      </c>
      <c r="I514" s="38">
        <v>17.613412228796843</v>
      </c>
      <c r="J514" s="38">
        <v>6.3116370808678504</v>
      </c>
      <c r="K514" s="38">
        <v>6.9230769230769234</v>
      </c>
      <c r="L514" s="38">
        <v>0</v>
      </c>
      <c r="M514" s="38">
        <v>0</v>
      </c>
      <c r="N514" s="38">
        <v>0</v>
      </c>
      <c r="O514" s="39">
        <v>100</v>
      </c>
    </row>
    <row r="515" spans="1:16" x14ac:dyDescent="0.2">
      <c r="A515" s="1">
        <v>128</v>
      </c>
      <c r="B515" s="3" t="s">
        <v>136</v>
      </c>
      <c r="C515" s="3" t="s">
        <v>271</v>
      </c>
      <c r="D515" s="3" t="s">
        <v>161</v>
      </c>
      <c r="E515" s="3" t="s">
        <v>10</v>
      </c>
      <c r="F515" s="17">
        <v>141</v>
      </c>
      <c r="G515" s="17">
        <v>27</v>
      </c>
      <c r="H515" s="17">
        <v>14</v>
      </c>
      <c r="I515" s="17">
        <v>6</v>
      </c>
      <c r="J515" s="17"/>
      <c r="K515" s="17"/>
      <c r="L515" s="17"/>
      <c r="M515" s="17"/>
      <c r="N515" s="17"/>
      <c r="O515" s="18">
        <v>188</v>
      </c>
    </row>
    <row r="516" spans="1:16" x14ac:dyDescent="0.2">
      <c r="A516" s="1">
        <v>128</v>
      </c>
      <c r="B516" s="1" t="s">
        <v>136</v>
      </c>
      <c r="C516" s="1" t="s">
        <v>271</v>
      </c>
      <c r="D516" s="1" t="s">
        <v>162</v>
      </c>
      <c r="E516" s="1" t="s">
        <v>158</v>
      </c>
      <c r="F516" s="38">
        <v>75</v>
      </c>
      <c r="G516" s="38">
        <v>14.361702127659575</v>
      </c>
      <c r="H516" s="38">
        <v>7.4468085106382977</v>
      </c>
      <c r="I516" s="38">
        <v>3.1914893617021276</v>
      </c>
      <c r="J516" s="38">
        <v>0</v>
      </c>
      <c r="K516" s="38">
        <v>0</v>
      </c>
      <c r="L516" s="38">
        <v>0</v>
      </c>
      <c r="M516" s="38">
        <v>0</v>
      </c>
      <c r="N516" s="38">
        <v>0</v>
      </c>
      <c r="O516" s="39">
        <v>100</v>
      </c>
    </row>
    <row r="517" spans="1:16" x14ac:dyDescent="0.2">
      <c r="A517" s="1">
        <v>128</v>
      </c>
      <c r="B517" s="10" t="s">
        <v>136</v>
      </c>
      <c r="C517" s="1" t="s">
        <v>271</v>
      </c>
      <c r="D517" s="2" t="s">
        <v>163</v>
      </c>
      <c r="E517" s="10" t="s">
        <v>11</v>
      </c>
      <c r="F517" s="11">
        <v>253</v>
      </c>
      <c r="G517" s="11">
        <v>171</v>
      </c>
      <c r="H517" s="11">
        <v>181</v>
      </c>
      <c r="I517" s="11">
        <v>149</v>
      </c>
      <c r="J517" s="11"/>
      <c r="K517" s="11"/>
      <c r="L517" s="11"/>
      <c r="M517" s="11"/>
      <c r="N517" s="11"/>
      <c r="O517" s="12">
        <v>754</v>
      </c>
    </row>
    <row r="518" spans="1:16" x14ac:dyDescent="0.2">
      <c r="A518" s="1">
        <v>128</v>
      </c>
      <c r="B518" s="38" t="s">
        <v>136</v>
      </c>
      <c r="C518" s="1" t="s">
        <v>271</v>
      </c>
      <c r="D518" s="2" t="s">
        <v>164</v>
      </c>
      <c r="E518" s="38" t="s">
        <v>159</v>
      </c>
      <c r="F518" s="38">
        <v>33.554376657824932</v>
      </c>
      <c r="G518" s="38">
        <v>22.679045092838198</v>
      </c>
      <c r="H518" s="38">
        <v>24.0053050397878</v>
      </c>
      <c r="I518" s="38">
        <v>19.761273209549071</v>
      </c>
      <c r="J518" s="38">
        <v>0</v>
      </c>
      <c r="K518" s="38">
        <v>0</v>
      </c>
      <c r="L518" s="38">
        <v>0</v>
      </c>
      <c r="M518" s="38">
        <v>0</v>
      </c>
      <c r="N518" s="38">
        <v>0</v>
      </c>
      <c r="O518" s="39">
        <v>100</v>
      </c>
    </row>
    <row r="519" spans="1:16" x14ac:dyDescent="0.2">
      <c r="A519" s="1">
        <v>129</v>
      </c>
      <c r="B519" s="3" t="s">
        <v>137</v>
      </c>
      <c r="C519" s="3" t="s">
        <v>272</v>
      </c>
      <c r="D519" s="3" t="s">
        <v>161</v>
      </c>
      <c r="E519" s="3" t="s">
        <v>10</v>
      </c>
      <c r="F519" s="17">
        <v>100</v>
      </c>
      <c r="G519" s="17">
        <v>21</v>
      </c>
      <c r="H519" s="17">
        <v>12</v>
      </c>
      <c r="I519" s="17">
        <v>14</v>
      </c>
      <c r="J519" s="17">
        <v>6</v>
      </c>
      <c r="K519" s="17">
        <v>3</v>
      </c>
      <c r="L519" s="17">
        <v>3</v>
      </c>
      <c r="M519" s="17"/>
      <c r="N519" s="17">
        <v>1</v>
      </c>
      <c r="O519" s="18">
        <v>160</v>
      </c>
    </row>
    <row r="520" spans="1:16" x14ac:dyDescent="0.2">
      <c r="A520" s="1">
        <v>129</v>
      </c>
      <c r="B520" s="1" t="s">
        <v>137</v>
      </c>
      <c r="C520" s="1" t="s">
        <v>272</v>
      </c>
      <c r="D520" s="1" t="s">
        <v>162</v>
      </c>
      <c r="E520" s="1" t="s">
        <v>158</v>
      </c>
      <c r="F520" s="38">
        <v>62.5</v>
      </c>
      <c r="G520" s="38">
        <v>13.125</v>
      </c>
      <c r="H520" s="38">
        <v>7.5</v>
      </c>
      <c r="I520" s="38">
        <v>8.75</v>
      </c>
      <c r="J520" s="38">
        <v>3.75</v>
      </c>
      <c r="K520" s="38">
        <v>1.875</v>
      </c>
      <c r="L520" s="38">
        <v>1.875</v>
      </c>
      <c r="M520" s="38">
        <v>0</v>
      </c>
      <c r="N520" s="38">
        <v>0.625</v>
      </c>
      <c r="O520" s="39">
        <v>100</v>
      </c>
    </row>
    <row r="521" spans="1:16" x14ac:dyDescent="0.2">
      <c r="A521" s="1">
        <v>129</v>
      </c>
      <c r="B521" s="10" t="s">
        <v>137</v>
      </c>
      <c r="C521" s="1" t="s">
        <v>272</v>
      </c>
      <c r="D521" s="2" t="s">
        <v>163</v>
      </c>
      <c r="E521" s="10" t="s">
        <v>11</v>
      </c>
      <c r="F521" s="11">
        <v>189</v>
      </c>
      <c r="G521" s="11">
        <v>147</v>
      </c>
      <c r="H521" s="11">
        <v>158</v>
      </c>
      <c r="I521" s="11">
        <v>421</v>
      </c>
      <c r="J521" s="11">
        <v>362</v>
      </c>
      <c r="K521" s="11">
        <v>507</v>
      </c>
      <c r="L521" s="11">
        <v>839</v>
      </c>
      <c r="M521" s="11"/>
      <c r="N521" s="11">
        <v>1136</v>
      </c>
      <c r="O521" s="12">
        <v>3759</v>
      </c>
    </row>
    <row r="522" spans="1:16" x14ac:dyDescent="0.2">
      <c r="A522" s="1">
        <v>129</v>
      </c>
      <c r="B522" s="38" t="s">
        <v>137</v>
      </c>
      <c r="C522" s="1" t="s">
        <v>272</v>
      </c>
      <c r="D522" s="2" t="s">
        <v>164</v>
      </c>
      <c r="E522" s="38" t="s">
        <v>159</v>
      </c>
      <c r="F522" s="38">
        <v>5.027932960893855</v>
      </c>
      <c r="G522" s="38">
        <v>3.9106145251396649</v>
      </c>
      <c r="H522" s="38">
        <v>4.2032455440276673</v>
      </c>
      <c r="I522" s="38">
        <v>11.199787177440809</v>
      </c>
      <c r="J522" s="38">
        <v>9.6302208034051606</v>
      </c>
      <c r="K522" s="38">
        <v>13.487629688747008</v>
      </c>
      <c r="L522" s="38">
        <v>22.31976589518489</v>
      </c>
      <c r="M522" s="38">
        <v>0</v>
      </c>
      <c r="N522" s="38">
        <v>30.220803405160947</v>
      </c>
      <c r="O522" s="39">
        <v>100</v>
      </c>
    </row>
    <row r="523" spans="1:16" x14ac:dyDescent="0.2">
      <c r="A523" s="1">
        <v>130</v>
      </c>
      <c r="B523" s="3" t="s">
        <v>138</v>
      </c>
      <c r="C523" s="3" t="s">
        <v>273</v>
      </c>
      <c r="D523" s="3" t="s">
        <v>161</v>
      </c>
      <c r="E523" s="3" t="s">
        <v>10</v>
      </c>
      <c r="F523" s="17">
        <v>350</v>
      </c>
      <c r="G523" s="17">
        <v>52</v>
      </c>
      <c r="H523" s="17">
        <v>21</v>
      </c>
      <c r="I523" s="17">
        <v>13</v>
      </c>
      <c r="J523" s="17">
        <v>3</v>
      </c>
      <c r="K523" s="17">
        <v>1</v>
      </c>
      <c r="L523" s="17"/>
      <c r="M523" s="17"/>
      <c r="N523" s="17"/>
      <c r="O523" s="18">
        <v>440</v>
      </c>
    </row>
    <row r="524" spans="1:16" x14ac:dyDescent="0.2">
      <c r="A524" s="1">
        <v>130</v>
      </c>
      <c r="B524" s="1" t="s">
        <v>138</v>
      </c>
      <c r="C524" s="1" t="s">
        <v>273</v>
      </c>
      <c r="D524" s="1" t="s">
        <v>162</v>
      </c>
      <c r="E524" s="1" t="s">
        <v>158</v>
      </c>
      <c r="F524" s="38">
        <v>79.545454545454547</v>
      </c>
      <c r="G524" s="38">
        <v>11.818181818181818</v>
      </c>
      <c r="H524" s="38">
        <v>4.7727272727272725</v>
      </c>
      <c r="I524" s="38">
        <v>2.9545454545454546</v>
      </c>
      <c r="J524" s="38">
        <v>0.68181818181818177</v>
      </c>
      <c r="K524" s="38">
        <v>0.22727272727272727</v>
      </c>
      <c r="L524" s="38">
        <v>0</v>
      </c>
      <c r="M524" s="38">
        <v>0</v>
      </c>
      <c r="N524" s="38">
        <v>0</v>
      </c>
      <c r="O524" s="39">
        <v>100</v>
      </c>
    </row>
    <row r="525" spans="1:16" x14ac:dyDescent="0.2">
      <c r="A525" s="1">
        <v>130</v>
      </c>
      <c r="B525" s="10" t="s">
        <v>138</v>
      </c>
      <c r="C525" s="1" t="s">
        <v>273</v>
      </c>
      <c r="D525" s="2" t="s">
        <v>163</v>
      </c>
      <c r="E525" s="10" t="s">
        <v>11</v>
      </c>
      <c r="F525" s="11">
        <v>589</v>
      </c>
      <c r="G525" s="11">
        <v>339</v>
      </c>
      <c r="H525" s="11">
        <v>308</v>
      </c>
      <c r="I525" s="11">
        <v>412</v>
      </c>
      <c r="J525" s="11">
        <v>212</v>
      </c>
      <c r="K525" s="11">
        <v>102</v>
      </c>
      <c r="L525" s="11"/>
      <c r="M525" s="11"/>
      <c r="N525" s="11"/>
      <c r="O525" s="12">
        <v>1962</v>
      </c>
    </row>
    <row r="526" spans="1:16" x14ac:dyDescent="0.2">
      <c r="A526" s="1">
        <v>130</v>
      </c>
      <c r="B526" s="38" t="s">
        <v>138</v>
      </c>
      <c r="C526" s="1" t="s">
        <v>273</v>
      </c>
      <c r="D526" s="2" t="s">
        <v>164</v>
      </c>
      <c r="E526" s="38" t="s">
        <v>159</v>
      </c>
      <c r="F526" s="38">
        <v>30.020387359836903</v>
      </c>
      <c r="G526" s="38">
        <v>17.278287461773701</v>
      </c>
      <c r="H526" s="38">
        <v>15.698267074413863</v>
      </c>
      <c r="I526" s="38">
        <v>20.998980632008156</v>
      </c>
      <c r="J526" s="38">
        <v>10.805300713557594</v>
      </c>
      <c r="K526" s="38">
        <v>5.1987767584097861</v>
      </c>
      <c r="L526" s="38">
        <v>0</v>
      </c>
      <c r="M526" s="38">
        <v>0</v>
      </c>
      <c r="N526" s="38">
        <v>0</v>
      </c>
      <c r="O526" s="39">
        <v>100</v>
      </c>
    </row>
    <row r="527" spans="1:16" x14ac:dyDescent="0.2">
      <c r="A527" s="1">
        <v>131</v>
      </c>
      <c r="B527" s="3" t="s">
        <v>139</v>
      </c>
      <c r="C527" s="3" t="s">
        <v>274</v>
      </c>
      <c r="D527" s="3" t="s">
        <v>161</v>
      </c>
      <c r="E527" s="3" t="s">
        <v>10</v>
      </c>
      <c r="F527" s="17">
        <v>119</v>
      </c>
      <c r="G527" s="17">
        <v>27</v>
      </c>
      <c r="H527" s="17">
        <v>12</v>
      </c>
      <c r="I527" s="17">
        <v>10</v>
      </c>
      <c r="J527" s="17">
        <v>3</v>
      </c>
      <c r="K527" s="17"/>
      <c r="L527" s="17">
        <v>1</v>
      </c>
      <c r="M527" s="17"/>
      <c r="N527" s="17"/>
      <c r="O527" s="18">
        <v>172</v>
      </c>
      <c r="P527" s="30"/>
    </row>
    <row r="528" spans="1:16" x14ac:dyDescent="0.2">
      <c r="A528" s="1">
        <v>131</v>
      </c>
      <c r="B528" s="1" t="s">
        <v>139</v>
      </c>
      <c r="C528" s="1" t="s">
        <v>274</v>
      </c>
      <c r="D528" s="1" t="s">
        <v>162</v>
      </c>
      <c r="E528" s="1" t="s">
        <v>158</v>
      </c>
      <c r="F528" s="38">
        <v>69.186046511627907</v>
      </c>
      <c r="G528" s="38">
        <v>15.697674418604651</v>
      </c>
      <c r="H528" s="38">
        <v>6.9767441860465116</v>
      </c>
      <c r="I528" s="38">
        <v>5.8139534883720927</v>
      </c>
      <c r="J528" s="38">
        <v>1.7441860465116279</v>
      </c>
      <c r="K528" s="38">
        <v>0</v>
      </c>
      <c r="L528" s="38">
        <v>0.58139534883720934</v>
      </c>
      <c r="M528" s="38">
        <v>0</v>
      </c>
      <c r="N528" s="38">
        <v>0</v>
      </c>
      <c r="O528" s="39">
        <v>100</v>
      </c>
      <c r="P528" s="30"/>
    </row>
    <row r="529" spans="1:16" x14ac:dyDescent="0.2">
      <c r="A529" s="1">
        <v>131</v>
      </c>
      <c r="B529" s="10" t="s">
        <v>139</v>
      </c>
      <c r="C529" s="1" t="s">
        <v>274</v>
      </c>
      <c r="D529" s="2" t="s">
        <v>163</v>
      </c>
      <c r="E529" s="10" t="s">
        <v>11</v>
      </c>
      <c r="F529" s="11">
        <v>230</v>
      </c>
      <c r="G529" s="11">
        <v>179</v>
      </c>
      <c r="H529" s="11">
        <v>158</v>
      </c>
      <c r="I529" s="11">
        <v>264</v>
      </c>
      <c r="J529" s="11">
        <v>198</v>
      </c>
      <c r="K529" s="11"/>
      <c r="L529" s="11">
        <v>471</v>
      </c>
      <c r="M529" s="11"/>
      <c r="N529" s="11"/>
      <c r="O529" s="12">
        <v>1500</v>
      </c>
      <c r="P529" s="30"/>
    </row>
    <row r="530" spans="1:16" x14ac:dyDescent="0.2">
      <c r="A530" s="1">
        <v>131</v>
      </c>
      <c r="B530" s="38" t="s">
        <v>139</v>
      </c>
      <c r="C530" s="1" t="s">
        <v>274</v>
      </c>
      <c r="D530" s="2" t="s">
        <v>164</v>
      </c>
      <c r="E530" s="38" t="s">
        <v>159</v>
      </c>
      <c r="F530" s="38">
        <v>15.333333333333334</v>
      </c>
      <c r="G530" s="38">
        <v>11.933333333333334</v>
      </c>
      <c r="H530" s="38">
        <v>10.533333333333333</v>
      </c>
      <c r="I530" s="38">
        <v>17.600000000000001</v>
      </c>
      <c r="J530" s="38">
        <v>13.2</v>
      </c>
      <c r="K530" s="38">
        <v>0</v>
      </c>
      <c r="L530" s="38">
        <v>31.4</v>
      </c>
      <c r="M530" s="38">
        <v>0</v>
      </c>
      <c r="N530" s="38">
        <v>0</v>
      </c>
      <c r="O530" s="39">
        <v>100</v>
      </c>
      <c r="P530" s="30"/>
    </row>
    <row r="531" spans="1:16" x14ac:dyDescent="0.2">
      <c r="A531" s="1">
        <v>132</v>
      </c>
      <c r="B531" s="3" t="s">
        <v>140</v>
      </c>
      <c r="C531" s="3" t="s">
        <v>275</v>
      </c>
      <c r="D531" s="3" t="s">
        <v>161</v>
      </c>
      <c r="E531" s="3" t="s">
        <v>10</v>
      </c>
      <c r="F531" s="17">
        <v>208</v>
      </c>
      <c r="G531" s="17">
        <v>36</v>
      </c>
      <c r="H531" s="17">
        <v>10</v>
      </c>
      <c r="I531" s="17">
        <v>2</v>
      </c>
      <c r="J531" s="17"/>
      <c r="K531" s="17"/>
      <c r="L531" s="17"/>
      <c r="M531" s="17"/>
      <c r="N531" s="17"/>
      <c r="O531" s="18">
        <v>256</v>
      </c>
    </row>
    <row r="532" spans="1:16" x14ac:dyDescent="0.2">
      <c r="A532" s="1">
        <v>132</v>
      </c>
      <c r="B532" s="1" t="s">
        <v>140</v>
      </c>
      <c r="C532" s="1" t="s">
        <v>275</v>
      </c>
      <c r="D532" s="1" t="s">
        <v>162</v>
      </c>
      <c r="E532" s="1" t="s">
        <v>158</v>
      </c>
      <c r="F532" s="38">
        <v>81.25</v>
      </c>
      <c r="G532" s="38">
        <v>14.0625</v>
      </c>
      <c r="H532" s="38">
        <v>3.90625</v>
      </c>
      <c r="I532" s="38">
        <v>0.78125</v>
      </c>
      <c r="J532" s="38">
        <v>0</v>
      </c>
      <c r="K532" s="38">
        <v>0</v>
      </c>
      <c r="L532" s="38">
        <v>0</v>
      </c>
      <c r="M532" s="38">
        <v>0</v>
      </c>
      <c r="N532" s="38">
        <v>0</v>
      </c>
      <c r="O532" s="39">
        <v>100</v>
      </c>
    </row>
    <row r="533" spans="1:16" x14ac:dyDescent="0.2">
      <c r="A533" s="1">
        <v>132</v>
      </c>
      <c r="B533" s="10" t="s">
        <v>140</v>
      </c>
      <c r="C533" s="1" t="s">
        <v>275</v>
      </c>
      <c r="D533" s="2" t="s">
        <v>163</v>
      </c>
      <c r="E533" s="10" t="s">
        <v>11</v>
      </c>
      <c r="F533" s="11">
        <v>395</v>
      </c>
      <c r="G533" s="11">
        <v>227</v>
      </c>
      <c r="H533" s="11">
        <v>115</v>
      </c>
      <c r="I533" s="11">
        <v>74</v>
      </c>
      <c r="J533" s="11"/>
      <c r="K533" s="11"/>
      <c r="L533" s="11"/>
      <c r="M533" s="11"/>
      <c r="N533" s="11"/>
      <c r="O533" s="12">
        <v>811</v>
      </c>
    </row>
    <row r="534" spans="1:16" x14ac:dyDescent="0.2">
      <c r="A534" s="1">
        <v>132</v>
      </c>
      <c r="B534" s="38" t="s">
        <v>140</v>
      </c>
      <c r="C534" s="1" t="s">
        <v>275</v>
      </c>
      <c r="D534" s="2" t="s">
        <v>164</v>
      </c>
      <c r="E534" s="38" t="s">
        <v>159</v>
      </c>
      <c r="F534" s="38">
        <v>48.705302096177562</v>
      </c>
      <c r="G534" s="38">
        <v>27.990135635018497</v>
      </c>
      <c r="H534" s="38">
        <v>14.180024660912453</v>
      </c>
      <c r="I534" s="38">
        <v>9.1245376078914919</v>
      </c>
      <c r="J534" s="38">
        <v>0</v>
      </c>
      <c r="K534" s="38">
        <v>0</v>
      </c>
      <c r="L534" s="38">
        <v>0</v>
      </c>
      <c r="M534" s="38">
        <v>0</v>
      </c>
      <c r="N534" s="38">
        <v>0</v>
      </c>
      <c r="O534" s="39">
        <v>100</v>
      </c>
    </row>
    <row r="535" spans="1:16" x14ac:dyDescent="0.2">
      <c r="A535" s="1">
        <v>133</v>
      </c>
      <c r="B535" s="3" t="s">
        <v>141</v>
      </c>
      <c r="C535" s="3" t="s">
        <v>276</v>
      </c>
      <c r="D535" s="3" t="s">
        <v>161</v>
      </c>
      <c r="E535" s="3" t="s">
        <v>10</v>
      </c>
      <c r="F535" s="17">
        <v>14</v>
      </c>
      <c r="G535" s="17">
        <v>4</v>
      </c>
      <c r="H535" s="17">
        <v>1</v>
      </c>
      <c r="I535" s="17">
        <v>1</v>
      </c>
      <c r="J535" s="17">
        <v>1</v>
      </c>
      <c r="K535" s="17">
        <v>1</v>
      </c>
      <c r="L535" s="17"/>
      <c r="M535" s="17"/>
      <c r="N535" s="17"/>
      <c r="O535" s="18">
        <v>22</v>
      </c>
    </row>
    <row r="536" spans="1:16" x14ac:dyDescent="0.2">
      <c r="A536" s="1">
        <v>133</v>
      </c>
      <c r="B536" s="1" t="s">
        <v>141</v>
      </c>
      <c r="C536" s="1" t="s">
        <v>276</v>
      </c>
      <c r="D536" s="1" t="s">
        <v>162</v>
      </c>
      <c r="E536" s="1" t="s">
        <v>158</v>
      </c>
      <c r="F536" s="38">
        <v>63.636363636363633</v>
      </c>
      <c r="G536" s="38">
        <v>18.181818181818183</v>
      </c>
      <c r="H536" s="38">
        <v>4.5454545454545459</v>
      </c>
      <c r="I536" s="38">
        <v>4.5454545454545459</v>
      </c>
      <c r="J536" s="38">
        <v>4.5454545454545459</v>
      </c>
      <c r="K536" s="38">
        <v>4.5454545454545459</v>
      </c>
      <c r="L536" s="38">
        <v>0</v>
      </c>
      <c r="M536" s="38">
        <v>0</v>
      </c>
      <c r="N536" s="38">
        <v>0</v>
      </c>
      <c r="O536" s="39">
        <v>100</v>
      </c>
    </row>
    <row r="537" spans="1:16" x14ac:dyDescent="0.2">
      <c r="A537" s="1">
        <v>133</v>
      </c>
      <c r="B537" s="10" t="s">
        <v>141</v>
      </c>
      <c r="C537" s="1" t="s">
        <v>276</v>
      </c>
      <c r="D537" s="2" t="s">
        <v>163</v>
      </c>
      <c r="E537" s="10" t="s">
        <v>11</v>
      </c>
      <c r="F537" s="11">
        <v>27</v>
      </c>
      <c r="G537" s="11">
        <v>26</v>
      </c>
      <c r="H537" s="11">
        <v>12</v>
      </c>
      <c r="I537" s="11">
        <v>23</v>
      </c>
      <c r="J537" s="11">
        <v>70</v>
      </c>
      <c r="K537" s="11">
        <v>117</v>
      </c>
      <c r="L537" s="11"/>
      <c r="M537" s="11"/>
      <c r="N537" s="11"/>
      <c r="O537" s="12">
        <v>275</v>
      </c>
    </row>
    <row r="538" spans="1:16" x14ac:dyDescent="0.2">
      <c r="A538" s="1">
        <v>133</v>
      </c>
      <c r="B538" s="38" t="s">
        <v>141</v>
      </c>
      <c r="C538" s="1" t="s">
        <v>276</v>
      </c>
      <c r="D538" s="2" t="s">
        <v>164</v>
      </c>
      <c r="E538" s="38" t="s">
        <v>159</v>
      </c>
      <c r="F538" s="38">
        <v>9.8181818181818183</v>
      </c>
      <c r="G538" s="38">
        <v>9.454545454545455</v>
      </c>
      <c r="H538" s="38">
        <v>4.3636363636363633</v>
      </c>
      <c r="I538" s="38">
        <v>8.3636363636363633</v>
      </c>
      <c r="J538" s="38">
        <v>25.454545454545453</v>
      </c>
      <c r="K538" s="38">
        <v>42.545454545454547</v>
      </c>
      <c r="L538" s="38">
        <v>0</v>
      </c>
      <c r="M538" s="38">
        <v>0</v>
      </c>
      <c r="N538" s="38">
        <v>0</v>
      </c>
      <c r="O538" s="39">
        <v>100</v>
      </c>
    </row>
    <row r="539" spans="1:16" x14ac:dyDescent="0.2">
      <c r="A539" s="1">
        <v>134</v>
      </c>
      <c r="B539" s="51" t="s">
        <v>142</v>
      </c>
      <c r="C539" s="51" t="s">
        <v>277</v>
      </c>
      <c r="D539" s="51" t="s">
        <v>161</v>
      </c>
      <c r="E539" s="51" t="s">
        <v>10</v>
      </c>
      <c r="F539" s="52">
        <v>870</v>
      </c>
      <c r="G539" s="52">
        <v>55</v>
      </c>
      <c r="H539" s="52">
        <v>24</v>
      </c>
      <c r="I539" s="52">
        <v>5</v>
      </c>
      <c r="J539" s="52">
        <v>2</v>
      </c>
      <c r="K539" s="52"/>
      <c r="L539" s="52"/>
      <c r="M539" s="52"/>
      <c r="N539" s="52"/>
      <c r="O539" s="53">
        <v>956</v>
      </c>
    </row>
    <row r="540" spans="1:16" x14ac:dyDescent="0.2">
      <c r="A540" s="1">
        <v>134</v>
      </c>
      <c r="B540" s="47" t="s">
        <v>142</v>
      </c>
      <c r="C540" s="47" t="s">
        <v>277</v>
      </c>
      <c r="D540" s="47" t="s">
        <v>162</v>
      </c>
      <c r="E540" s="47" t="s">
        <v>158</v>
      </c>
      <c r="F540" s="50">
        <v>91.004184100418414</v>
      </c>
      <c r="G540" s="50">
        <v>5.7531380753138075</v>
      </c>
      <c r="H540" s="50">
        <v>2.510460251046025</v>
      </c>
      <c r="I540" s="50">
        <v>0.52301255230125521</v>
      </c>
      <c r="J540" s="50">
        <v>0.20920502092050208</v>
      </c>
      <c r="K540" s="50">
        <v>0</v>
      </c>
      <c r="L540" s="50">
        <v>0</v>
      </c>
      <c r="M540" s="50">
        <v>0</v>
      </c>
      <c r="N540" s="50">
        <v>0</v>
      </c>
      <c r="O540" s="54">
        <v>100</v>
      </c>
    </row>
    <row r="541" spans="1:16" x14ac:dyDescent="0.2">
      <c r="A541" s="1">
        <v>134</v>
      </c>
      <c r="B541" s="55" t="s">
        <v>142</v>
      </c>
      <c r="C541" s="47" t="s">
        <v>277</v>
      </c>
      <c r="D541" s="48" t="s">
        <v>163</v>
      </c>
      <c r="E541" s="55" t="s">
        <v>11</v>
      </c>
      <c r="F541" s="56">
        <v>1200</v>
      </c>
      <c r="G541" s="56">
        <v>350</v>
      </c>
      <c r="H541" s="56">
        <v>310</v>
      </c>
      <c r="I541" s="56">
        <v>129</v>
      </c>
      <c r="J541" s="56">
        <v>142</v>
      </c>
      <c r="K541" s="56"/>
      <c r="L541" s="56"/>
      <c r="M541" s="56"/>
      <c r="N541" s="56"/>
      <c r="O541" s="57">
        <v>2131</v>
      </c>
    </row>
    <row r="542" spans="1:16" x14ac:dyDescent="0.2">
      <c r="A542" s="1">
        <v>134</v>
      </c>
      <c r="B542" s="50" t="s">
        <v>142</v>
      </c>
      <c r="C542" s="47" t="s">
        <v>277</v>
      </c>
      <c r="D542" s="48" t="s">
        <v>164</v>
      </c>
      <c r="E542" s="50" t="s">
        <v>159</v>
      </c>
      <c r="F542" s="50">
        <v>56.311590802440172</v>
      </c>
      <c r="G542" s="50">
        <v>16.42421398404505</v>
      </c>
      <c r="H542" s="50">
        <v>14.547160957297043</v>
      </c>
      <c r="I542" s="50">
        <v>6.0534960112623182</v>
      </c>
      <c r="J542" s="50">
        <v>6.6635382449554204</v>
      </c>
      <c r="K542" s="50">
        <v>0</v>
      </c>
      <c r="L542" s="50">
        <v>0</v>
      </c>
      <c r="M542" s="50">
        <v>0</v>
      </c>
      <c r="N542" s="50">
        <v>0</v>
      </c>
      <c r="O542" s="54">
        <v>100</v>
      </c>
    </row>
    <row r="543" spans="1:16" x14ac:dyDescent="0.2">
      <c r="A543" s="1">
        <v>135</v>
      </c>
      <c r="B543" s="51" t="s">
        <v>143</v>
      </c>
      <c r="C543" s="51" t="s">
        <v>278</v>
      </c>
      <c r="D543" s="51" t="s">
        <v>161</v>
      </c>
      <c r="E543" s="51" t="s">
        <v>10</v>
      </c>
      <c r="F543" s="52">
        <v>8</v>
      </c>
      <c r="G543" s="52">
        <v>2</v>
      </c>
      <c r="H543" s="52"/>
      <c r="I543" s="52"/>
      <c r="J543" s="52"/>
      <c r="K543" s="52"/>
      <c r="L543" s="52"/>
      <c r="M543" s="52"/>
      <c r="N543" s="52"/>
      <c r="O543" s="53">
        <v>10</v>
      </c>
    </row>
    <row r="544" spans="1:16" x14ac:dyDescent="0.2">
      <c r="A544" s="1">
        <v>135</v>
      </c>
      <c r="B544" s="47" t="s">
        <v>143</v>
      </c>
      <c r="C544" s="47" t="s">
        <v>278</v>
      </c>
      <c r="D544" s="47" t="s">
        <v>162</v>
      </c>
      <c r="E544" s="47" t="s">
        <v>158</v>
      </c>
      <c r="F544" s="50">
        <v>80</v>
      </c>
      <c r="G544" s="50">
        <v>20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4">
        <v>100</v>
      </c>
    </row>
    <row r="545" spans="1:15" x14ac:dyDescent="0.2">
      <c r="A545" s="1">
        <v>135</v>
      </c>
      <c r="B545" s="55" t="s">
        <v>143</v>
      </c>
      <c r="C545" s="47" t="s">
        <v>278</v>
      </c>
      <c r="D545" s="48" t="s">
        <v>163</v>
      </c>
      <c r="E545" s="55" t="s">
        <v>11</v>
      </c>
      <c r="F545" s="56">
        <v>16</v>
      </c>
      <c r="G545" s="56">
        <v>12</v>
      </c>
      <c r="H545" s="56"/>
      <c r="I545" s="56"/>
      <c r="J545" s="56"/>
      <c r="K545" s="56"/>
      <c r="L545" s="56"/>
      <c r="M545" s="56"/>
      <c r="N545" s="56"/>
      <c r="O545" s="57">
        <v>28</v>
      </c>
    </row>
    <row r="546" spans="1:15" x14ac:dyDescent="0.2">
      <c r="A546" s="1">
        <v>135</v>
      </c>
      <c r="B546" s="50" t="s">
        <v>143</v>
      </c>
      <c r="C546" s="47" t="s">
        <v>278</v>
      </c>
      <c r="D546" s="48" t="s">
        <v>164</v>
      </c>
      <c r="E546" s="50" t="s">
        <v>159</v>
      </c>
      <c r="F546" s="50">
        <v>57.142857142857146</v>
      </c>
      <c r="G546" s="50">
        <v>42.857142857142854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54">
        <v>100</v>
      </c>
    </row>
    <row r="547" spans="1:15" x14ac:dyDescent="0.2">
      <c r="A547" s="1">
        <v>136</v>
      </c>
      <c r="B547" s="51" t="s">
        <v>144</v>
      </c>
      <c r="C547" s="51" t="s">
        <v>279</v>
      </c>
      <c r="D547" s="51" t="s">
        <v>161</v>
      </c>
      <c r="E547" s="51" t="s">
        <v>10</v>
      </c>
      <c r="F547" s="52">
        <v>12</v>
      </c>
      <c r="G547" s="52">
        <v>4</v>
      </c>
      <c r="H547" s="52">
        <v>6</v>
      </c>
      <c r="I547" s="52">
        <v>2</v>
      </c>
      <c r="J547" s="52"/>
      <c r="K547" s="52"/>
      <c r="L547" s="52"/>
      <c r="M547" s="52"/>
      <c r="N547" s="52"/>
      <c r="O547" s="53">
        <v>24</v>
      </c>
    </row>
    <row r="548" spans="1:15" x14ac:dyDescent="0.2">
      <c r="A548" s="1">
        <v>136</v>
      </c>
      <c r="B548" s="47" t="s">
        <v>144</v>
      </c>
      <c r="C548" s="47" t="s">
        <v>279</v>
      </c>
      <c r="D548" s="47" t="s">
        <v>162</v>
      </c>
      <c r="E548" s="47" t="s">
        <v>158</v>
      </c>
      <c r="F548" s="50">
        <v>50</v>
      </c>
      <c r="G548" s="50">
        <v>16.666666666666668</v>
      </c>
      <c r="H548" s="50">
        <v>25</v>
      </c>
      <c r="I548" s="50">
        <v>8.3333333333333339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4">
        <v>100</v>
      </c>
    </row>
    <row r="549" spans="1:15" x14ac:dyDescent="0.2">
      <c r="A549" s="1">
        <v>136</v>
      </c>
      <c r="B549" s="55" t="s">
        <v>144</v>
      </c>
      <c r="C549" s="47" t="s">
        <v>279</v>
      </c>
      <c r="D549" s="48" t="s">
        <v>163</v>
      </c>
      <c r="E549" s="55" t="s">
        <v>11</v>
      </c>
      <c r="F549" s="56">
        <v>21</v>
      </c>
      <c r="G549" s="56">
        <v>25</v>
      </c>
      <c r="H549" s="56">
        <v>81</v>
      </c>
      <c r="I549" s="56">
        <v>45</v>
      </c>
      <c r="J549" s="56"/>
      <c r="K549" s="56"/>
      <c r="L549" s="56"/>
      <c r="M549" s="56"/>
      <c r="N549" s="56"/>
      <c r="O549" s="57">
        <v>172</v>
      </c>
    </row>
    <row r="550" spans="1:15" x14ac:dyDescent="0.2">
      <c r="A550" s="1">
        <v>136</v>
      </c>
      <c r="B550" s="50" t="s">
        <v>144</v>
      </c>
      <c r="C550" s="47" t="s">
        <v>279</v>
      </c>
      <c r="D550" s="48" t="s">
        <v>164</v>
      </c>
      <c r="E550" s="50" t="s">
        <v>159</v>
      </c>
      <c r="F550" s="50">
        <v>12.209302325581396</v>
      </c>
      <c r="G550" s="50">
        <v>14.534883720930232</v>
      </c>
      <c r="H550" s="50">
        <v>47.093023255813954</v>
      </c>
      <c r="I550" s="50">
        <v>26.162790697674417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4">
        <v>100</v>
      </c>
    </row>
    <row r="551" spans="1:15" x14ac:dyDescent="0.2">
      <c r="A551" s="1">
        <v>137</v>
      </c>
      <c r="B551" s="51" t="s">
        <v>145</v>
      </c>
      <c r="C551" s="51" t="s">
        <v>252</v>
      </c>
      <c r="D551" s="51" t="s">
        <v>161</v>
      </c>
      <c r="E551" s="51" t="s">
        <v>10</v>
      </c>
      <c r="F551" s="52">
        <v>6</v>
      </c>
      <c r="G551" s="52">
        <v>2</v>
      </c>
      <c r="H551" s="52">
        <v>3</v>
      </c>
      <c r="I551" s="52"/>
      <c r="J551" s="52">
        <v>1</v>
      </c>
      <c r="K551" s="52"/>
      <c r="L551" s="52"/>
      <c r="M551" s="52"/>
      <c r="N551" s="52"/>
      <c r="O551" s="53">
        <v>12</v>
      </c>
    </row>
    <row r="552" spans="1:15" x14ac:dyDescent="0.2">
      <c r="A552" s="1">
        <v>137</v>
      </c>
      <c r="B552" s="47" t="s">
        <v>145</v>
      </c>
      <c r="C552" s="47" t="s">
        <v>252</v>
      </c>
      <c r="D552" s="47" t="s">
        <v>162</v>
      </c>
      <c r="E552" s="47" t="s">
        <v>158</v>
      </c>
      <c r="F552" s="50">
        <v>50</v>
      </c>
      <c r="G552" s="50">
        <v>16.666666666666668</v>
      </c>
      <c r="H552" s="50">
        <v>25</v>
      </c>
      <c r="I552" s="50">
        <v>0</v>
      </c>
      <c r="J552" s="50">
        <v>8.3333333333333339</v>
      </c>
      <c r="K552" s="50">
        <v>0</v>
      </c>
      <c r="L552" s="50">
        <v>0</v>
      </c>
      <c r="M552" s="50">
        <v>0</v>
      </c>
      <c r="N552" s="50">
        <v>0</v>
      </c>
      <c r="O552" s="54">
        <v>100</v>
      </c>
    </row>
    <row r="553" spans="1:15" x14ac:dyDescent="0.2">
      <c r="A553" s="1">
        <v>137</v>
      </c>
      <c r="B553" s="55" t="s">
        <v>145</v>
      </c>
      <c r="C553" s="47" t="s">
        <v>252</v>
      </c>
      <c r="D553" s="48" t="s">
        <v>163</v>
      </c>
      <c r="E553" s="55" t="s">
        <v>11</v>
      </c>
      <c r="F553" s="56">
        <v>7</v>
      </c>
      <c r="G553" s="56">
        <v>10</v>
      </c>
      <c r="H553" s="56">
        <v>41</v>
      </c>
      <c r="I553" s="56"/>
      <c r="J553" s="56">
        <v>84</v>
      </c>
      <c r="K553" s="56"/>
      <c r="L553" s="56"/>
      <c r="M553" s="56"/>
      <c r="N553" s="56"/>
      <c r="O553" s="57">
        <v>142</v>
      </c>
    </row>
    <row r="554" spans="1:15" x14ac:dyDescent="0.2">
      <c r="A554" s="1">
        <v>137</v>
      </c>
      <c r="B554" s="50" t="s">
        <v>145</v>
      </c>
      <c r="C554" s="47" t="s">
        <v>252</v>
      </c>
      <c r="D554" s="48" t="s">
        <v>164</v>
      </c>
      <c r="E554" s="50" t="s">
        <v>159</v>
      </c>
      <c r="F554" s="50">
        <v>4.929577464788732</v>
      </c>
      <c r="G554" s="50">
        <v>7.042253521126761</v>
      </c>
      <c r="H554" s="50">
        <v>28.87323943661972</v>
      </c>
      <c r="I554" s="50">
        <v>0</v>
      </c>
      <c r="J554" s="50">
        <v>59.154929577464792</v>
      </c>
      <c r="K554" s="50">
        <v>0</v>
      </c>
      <c r="L554" s="50">
        <v>0</v>
      </c>
      <c r="M554" s="50">
        <v>0</v>
      </c>
      <c r="N554" s="50">
        <v>0</v>
      </c>
      <c r="O554" s="54">
        <v>100</v>
      </c>
    </row>
    <row r="555" spans="1:15" x14ac:dyDescent="0.2">
      <c r="A555" s="1">
        <v>138</v>
      </c>
      <c r="B555" s="51" t="s">
        <v>146</v>
      </c>
      <c r="C555" s="51" t="s">
        <v>280</v>
      </c>
      <c r="D555" s="51" t="s">
        <v>161</v>
      </c>
      <c r="E555" s="51" t="s">
        <v>10</v>
      </c>
      <c r="F555" s="52">
        <v>13</v>
      </c>
      <c r="G555" s="52">
        <v>4</v>
      </c>
      <c r="H555" s="52">
        <v>1</v>
      </c>
      <c r="I555" s="52">
        <v>3</v>
      </c>
      <c r="J555" s="52"/>
      <c r="K555" s="52">
        <v>1</v>
      </c>
      <c r="L555" s="52"/>
      <c r="M555" s="52"/>
      <c r="N555" s="52"/>
      <c r="O555" s="53">
        <v>22</v>
      </c>
    </row>
    <row r="556" spans="1:15" x14ac:dyDescent="0.2">
      <c r="A556" s="1">
        <v>138</v>
      </c>
      <c r="B556" s="47" t="s">
        <v>146</v>
      </c>
      <c r="C556" s="47" t="s">
        <v>280</v>
      </c>
      <c r="D556" s="47" t="s">
        <v>162</v>
      </c>
      <c r="E556" s="47" t="s">
        <v>158</v>
      </c>
      <c r="F556" s="50">
        <v>59.090909090909093</v>
      </c>
      <c r="G556" s="50">
        <v>18.181818181818183</v>
      </c>
      <c r="H556" s="50">
        <v>4.5454545454545459</v>
      </c>
      <c r="I556" s="50">
        <v>13.636363636363637</v>
      </c>
      <c r="J556" s="50">
        <v>0</v>
      </c>
      <c r="K556" s="50">
        <v>4.5454545454545459</v>
      </c>
      <c r="L556" s="50">
        <v>0</v>
      </c>
      <c r="M556" s="50">
        <v>0</v>
      </c>
      <c r="N556" s="50">
        <v>0</v>
      </c>
      <c r="O556" s="54">
        <v>100</v>
      </c>
    </row>
    <row r="557" spans="1:15" x14ac:dyDescent="0.2">
      <c r="A557" s="1">
        <v>138</v>
      </c>
      <c r="B557" s="55" t="s">
        <v>146</v>
      </c>
      <c r="C557" s="47" t="s">
        <v>280</v>
      </c>
      <c r="D557" s="48" t="s">
        <v>163</v>
      </c>
      <c r="E557" s="55" t="s">
        <v>11</v>
      </c>
      <c r="F557" s="56">
        <v>21</v>
      </c>
      <c r="G557" s="56">
        <v>28</v>
      </c>
      <c r="H557" s="56">
        <v>16</v>
      </c>
      <c r="I557" s="56">
        <v>84</v>
      </c>
      <c r="J557" s="56"/>
      <c r="K557" s="56">
        <v>144</v>
      </c>
      <c r="L557" s="56"/>
      <c r="M557" s="56"/>
      <c r="N557" s="56"/>
      <c r="O557" s="57">
        <v>293</v>
      </c>
    </row>
    <row r="558" spans="1:15" x14ac:dyDescent="0.2">
      <c r="A558" s="1">
        <v>138</v>
      </c>
      <c r="B558" s="50" t="s">
        <v>146</v>
      </c>
      <c r="C558" s="47" t="s">
        <v>280</v>
      </c>
      <c r="D558" s="48" t="s">
        <v>164</v>
      </c>
      <c r="E558" s="50" t="s">
        <v>159</v>
      </c>
      <c r="F558" s="50">
        <v>7.1672354948805461</v>
      </c>
      <c r="G558" s="50">
        <v>9.5563139931740615</v>
      </c>
      <c r="H558" s="50">
        <v>5.4607508532423212</v>
      </c>
      <c r="I558" s="50">
        <v>28.668941979522184</v>
      </c>
      <c r="J558" s="50">
        <v>0</v>
      </c>
      <c r="K558" s="50">
        <v>49.146757679180887</v>
      </c>
      <c r="L558" s="50">
        <v>0</v>
      </c>
      <c r="M558" s="50">
        <v>0</v>
      </c>
      <c r="N558" s="50">
        <v>0</v>
      </c>
      <c r="O558" s="54">
        <v>100</v>
      </c>
    </row>
    <row r="559" spans="1:15" x14ac:dyDescent="0.2">
      <c r="A559" s="1">
        <v>139</v>
      </c>
      <c r="B559" s="51" t="s">
        <v>147</v>
      </c>
      <c r="C559" s="51" t="s">
        <v>281</v>
      </c>
      <c r="D559" s="51" t="s">
        <v>161</v>
      </c>
      <c r="E559" s="51" t="s">
        <v>10</v>
      </c>
      <c r="F559" s="52">
        <v>43</v>
      </c>
      <c r="G559" s="52">
        <v>15</v>
      </c>
      <c r="H559" s="52">
        <v>6</v>
      </c>
      <c r="I559" s="52">
        <v>3</v>
      </c>
      <c r="J559" s="52">
        <v>2</v>
      </c>
      <c r="K559" s="52"/>
      <c r="L559" s="52"/>
      <c r="M559" s="52"/>
      <c r="N559" s="52"/>
      <c r="O559" s="53">
        <v>69</v>
      </c>
    </row>
    <row r="560" spans="1:15" x14ac:dyDescent="0.2">
      <c r="A560" s="1">
        <v>139</v>
      </c>
      <c r="B560" s="47" t="s">
        <v>147</v>
      </c>
      <c r="C560" s="47" t="s">
        <v>281</v>
      </c>
      <c r="D560" s="47" t="s">
        <v>162</v>
      </c>
      <c r="E560" s="47" t="s">
        <v>158</v>
      </c>
      <c r="F560" s="50">
        <v>62.318840579710148</v>
      </c>
      <c r="G560" s="50">
        <v>21.739130434782609</v>
      </c>
      <c r="H560" s="50">
        <v>8.695652173913043</v>
      </c>
      <c r="I560" s="50">
        <v>4.3478260869565215</v>
      </c>
      <c r="J560" s="50">
        <v>2.8985507246376812</v>
      </c>
      <c r="K560" s="50">
        <v>0</v>
      </c>
      <c r="L560" s="50">
        <v>0</v>
      </c>
      <c r="M560" s="50">
        <v>0</v>
      </c>
      <c r="N560" s="50">
        <v>0</v>
      </c>
      <c r="O560" s="54">
        <v>100</v>
      </c>
    </row>
    <row r="561" spans="1:15" x14ac:dyDescent="0.2">
      <c r="A561" s="1">
        <v>139</v>
      </c>
      <c r="B561" s="55" t="s">
        <v>147</v>
      </c>
      <c r="C561" s="47" t="s">
        <v>281</v>
      </c>
      <c r="D561" s="48" t="s">
        <v>163</v>
      </c>
      <c r="E561" s="55" t="s">
        <v>11</v>
      </c>
      <c r="F561" s="56">
        <v>86</v>
      </c>
      <c r="G561" s="56">
        <v>98</v>
      </c>
      <c r="H561" s="56">
        <v>85</v>
      </c>
      <c r="I561" s="56">
        <v>81</v>
      </c>
      <c r="J561" s="56">
        <v>154</v>
      </c>
      <c r="K561" s="56"/>
      <c r="L561" s="56"/>
      <c r="M561" s="56"/>
      <c r="N561" s="56"/>
      <c r="O561" s="57">
        <v>504</v>
      </c>
    </row>
    <row r="562" spans="1:15" x14ac:dyDescent="0.2">
      <c r="A562" s="1">
        <v>139</v>
      </c>
      <c r="B562" s="50" t="s">
        <v>147</v>
      </c>
      <c r="C562" s="47" t="s">
        <v>281</v>
      </c>
      <c r="D562" s="48" t="s">
        <v>164</v>
      </c>
      <c r="E562" s="50" t="s">
        <v>159</v>
      </c>
      <c r="F562" s="50">
        <v>17.063492063492063</v>
      </c>
      <c r="G562" s="50">
        <v>19.444444444444443</v>
      </c>
      <c r="H562" s="50">
        <v>16.865079365079364</v>
      </c>
      <c r="I562" s="50">
        <v>16.071428571428573</v>
      </c>
      <c r="J562" s="50">
        <v>30.555555555555557</v>
      </c>
      <c r="K562" s="50">
        <v>0</v>
      </c>
      <c r="L562" s="50">
        <v>0</v>
      </c>
      <c r="M562" s="50">
        <v>0</v>
      </c>
      <c r="N562" s="50">
        <v>0</v>
      </c>
      <c r="O562" s="54">
        <v>100</v>
      </c>
    </row>
    <row r="563" spans="1:15" x14ac:dyDescent="0.2">
      <c r="A563" s="1">
        <v>140</v>
      </c>
      <c r="B563" s="51" t="s">
        <v>148</v>
      </c>
      <c r="C563" s="51" t="s">
        <v>282</v>
      </c>
      <c r="D563" s="51" t="s">
        <v>161</v>
      </c>
      <c r="E563" s="51" t="s">
        <v>10</v>
      </c>
      <c r="F563" s="52">
        <v>6</v>
      </c>
      <c r="G563" s="52">
        <v>2</v>
      </c>
      <c r="H563" s="52"/>
      <c r="I563" s="52"/>
      <c r="J563" s="52"/>
      <c r="K563" s="52">
        <v>1</v>
      </c>
      <c r="L563" s="52"/>
      <c r="M563" s="52"/>
      <c r="N563" s="52"/>
      <c r="O563" s="53">
        <v>9</v>
      </c>
    </row>
    <row r="564" spans="1:15" x14ac:dyDescent="0.2">
      <c r="A564" s="1">
        <v>140</v>
      </c>
      <c r="B564" s="47" t="s">
        <v>148</v>
      </c>
      <c r="C564" s="47" t="s">
        <v>282</v>
      </c>
      <c r="D564" s="47" t="s">
        <v>162</v>
      </c>
      <c r="E564" s="47" t="s">
        <v>158</v>
      </c>
      <c r="F564" s="50">
        <v>66.666666666666671</v>
      </c>
      <c r="G564" s="50">
        <v>22.222222222222221</v>
      </c>
      <c r="H564" s="50">
        <v>0</v>
      </c>
      <c r="I564" s="50">
        <v>0</v>
      </c>
      <c r="J564" s="50">
        <v>0</v>
      </c>
      <c r="K564" s="50">
        <v>11.111111111111111</v>
      </c>
      <c r="L564" s="50">
        <v>0</v>
      </c>
      <c r="M564" s="50">
        <v>0</v>
      </c>
      <c r="N564" s="50">
        <v>0</v>
      </c>
      <c r="O564" s="54">
        <v>100</v>
      </c>
    </row>
    <row r="565" spans="1:15" x14ac:dyDescent="0.2">
      <c r="A565" s="1">
        <v>140</v>
      </c>
      <c r="B565" s="55" t="s">
        <v>148</v>
      </c>
      <c r="C565" s="47" t="s">
        <v>282</v>
      </c>
      <c r="D565" s="48" t="s">
        <v>163</v>
      </c>
      <c r="E565" s="55" t="s">
        <v>11</v>
      </c>
      <c r="F565" s="56">
        <v>12</v>
      </c>
      <c r="G565" s="56">
        <v>14</v>
      </c>
      <c r="H565" s="56"/>
      <c r="I565" s="56"/>
      <c r="J565" s="56"/>
      <c r="K565" s="56">
        <v>215</v>
      </c>
      <c r="L565" s="56"/>
      <c r="M565" s="56"/>
      <c r="N565" s="56"/>
      <c r="O565" s="57">
        <v>241</v>
      </c>
    </row>
    <row r="566" spans="1:15" x14ac:dyDescent="0.2">
      <c r="A566" s="1">
        <v>140</v>
      </c>
      <c r="B566" s="50" t="s">
        <v>148</v>
      </c>
      <c r="C566" s="47" t="s">
        <v>282</v>
      </c>
      <c r="D566" s="48" t="s">
        <v>164</v>
      </c>
      <c r="E566" s="50" t="s">
        <v>159</v>
      </c>
      <c r="F566" s="50">
        <v>4.9792531120331951</v>
      </c>
      <c r="G566" s="50">
        <v>5.809128630705394</v>
      </c>
      <c r="H566" s="50">
        <v>0</v>
      </c>
      <c r="I566" s="50">
        <v>0</v>
      </c>
      <c r="J566" s="50">
        <v>0</v>
      </c>
      <c r="K566" s="50">
        <v>89.211618257261406</v>
      </c>
      <c r="L566" s="50">
        <v>0</v>
      </c>
      <c r="M566" s="50">
        <v>0</v>
      </c>
      <c r="N566" s="50">
        <v>0</v>
      </c>
      <c r="O566" s="54">
        <v>100</v>
      </c>
    </row>
    <row r="567" spans="1:15" x14ac:dyDescent="0.2">
      <c r="A567" s="1">
        <v>141</v>
      </c>
      <c r="B567" s="51" t="s">
        <v>149</v>
      </c>
      <c r="C567" s="51" t="s">
        <v>283</v>
      </c>
      <c r="D567" s="51" t="s">
        <v>161</v>
      </c>
      <c r="E567" s="51" t="s">
        <v>10</v>
      </c>
      <c r="F567" s="52">
        <v>16</v>
      </c>
      <c r="G567" s="52">
        <v>3</v>
      </c>
      <c r="H567" s="52"/>
      <c r="I567" s="52"/>
      <c r="J567" s="52">
        <v>1</v>
      </c>
      <c r="K567" s="52"/>
      <c r="L567" s="52"/>
      <c r="M567" s="52"/>
      <c r="N567" s="52">
        <v>1</v>
      </c>
      <c r="O567" s="53">
        <v>21</v>
      </c>
    </row>
    <row r="568" spans="1:15" x14ac:dyDescent="0.2">
      <c r="A568" s="1">
        <v>141</v>
      </c>
      <c r="B568" s="47" t="s">
        <v>149</v>
      </c>
      <c r="C568" s="47" t="s">
        <v>283</v>
      </c>
      <c r="D568" s="47" t="s">
        <v>162</v>
      </c>
      <c r="E568" s="47" t="s">
        <v>158</v>
      </c>
      <c r="F568" s="50">
        <v>76.19047619047619</v>
      </c>
      <c r="G568" s="50">
        <v>14.285714285714286</v>
      </c>
      <c r="H568" s="50">
        <v>0</v>
      </c>
      <c r="I568" s="50">
        <v>0</v>
      </c>
      <c r="J568" s="50">
        <v>4.7619047619047619</v>
      </c>
      <c r="K568" s="50">
        <v>0</v>
      </c>
      <c r="L568" s="50">
        <v>0</v>
      </c>
      <c r="M568" s="50">
        <v>0</v>
      </c>
      <c r="N568" s="50">
        <v>4.7619047619047619</v>
      </c>
      <c r="O568" s="54">
        <v>100</v>
      </c>
    </row>
    <row r="569" spans="1:15" x14ac:dyDescent="0.2">
      <c r="A569" s="1">
        <v>141</v>
      </c>
      <c r="B569" s="55" t="s">
        <v>149</v>
      </c>
      <c r="C569" s="47" t="s">
        <v>283</v>
      </c>
      <c r="D569" s="48" t="s">
        <v>163</v>
      </c>
      <c r="E569" s="55" t="s">
        <v>11</v>
      </c>
      <c r="F569" s="56">
        <v>29</v>
      </c>
      <c r="G569" s="56">
        <v>19</v>
      </c>
      <c r="H569" s="56"/>
      <c r="I569" s="56"/>
      <c r="J569" s="56">
        <v>70</v>
      </c>
      <c r="K569" s="56"/>
      <c r="L569" s="56"/>
      <c r="M569" s="56"/>
      <c r="N569" s="56">
        <v>1463</v>
      </c>
      <c r="O569" s="57">
        <v>1581</v>
      </c>
    </row>
    <row r="570" spans="1:15" x14ac:dyDescent="0.2">
      <c r="A570" s="1">
        <v>141</v>
      </c>
      <c r="B570" s="50" t="s">
        <v>149</v>
      </c>
      <c r="C570" s="47" t="s">
        <v>283</v>
      </c>
      <c r="D570" s="48" t="s">
        <v>164</v>
      </c>
      <c r="E570" s="50" t="s">
        <v>159</v>
      </c>
      <c r="F570" s="50">
        <v>1.8342820999367488</v>
      </c>
      <c r="G570" s="50">
        <v>1.2017710309930423</v>
      </c>
      <c r="H570" s="50">
        <v>0</v>
      </c>
      <c r="I570" s="50">
        <v>0</v>
      </c>
      <c r="J570" s="50">
        <v>4.4275774826059457</v>
      </c>
      <c r="K570" s="50">
        <v>0</v>
      </c>
      <c r="L570" s="50">
        <v>0</v>
      </c>
      <c r="M570" s="50">
        <v>0</v>
      </c>
      <c r="N570" s="50">
        <v>92.536369386464258</v>
      </c>
      <c r="O570" s="54">
        <v>100</v>
      </c>
    </row>
    <row r="571" spans="1:15" x14ac:dyDescent="0.2">
      <c r="A571" s="1">
        <v>142</v>
      </c>
      <c r="B571" s="51" t="s">
        <v>150</v>
      </c>
      <c r="C571" s="51" t="s">
        <v>284</v>
      </c>
      <c r="D571" s="51" t="s">
        <v>161</v>
      </c>
      <c r="E571" s="51" t="s">
        <v>10</v>
      </c>
      <c r="F571" s="52">
        <v>42</v>
      </c>
      <c r="G571" s="52">
        <v>5</v>
      </c>
      <c r="H571" s="52"/>
      <c r="I571" s="52"/>
      <c r="J571" s="52">
        <v>1</v>
      </c>
      <c r="K571" s="52"/>
      <c r="L571" s="52"/>
      <c r="M571" s="52"/>
      <c r="N571" s="52"/>
      <c r="O571" s="53">
        <v>48</v>
      </c>
    </row>
    <row r="572" spans="1:15" x14ac:dyDescent="0.2">
      <c r="A572" s="1">
        <v>142</v>
      </c>
      <c r="B572" s="47" t="s">
        <v>150</v>
      </c>
      <c r="C572" s="47" t="s">
        <v>284</v>
      </c>
      <c r="D572" s="47" t="s">
        <v>162</v>
      </c>
      <c r="E572" s="47" t="s">
        <v>158</v>
      </c>
      <c r="F572" s="50">
        <v>87.5</v>
      </c>
      <c r="G572" s="50">
        <v>10.416666666666666</v>
      </c>
      <c r="H572" s="50">
        <v>0</v>
      </c>
      <c r="I572" s="50">
        <v>0</v>
      </c>
      <c r="J572" s="50">
        <v>2.0833333333333335</v>
      </c>
      <c r="K572" s="50">
        <v>0</v>
      </c>
      <c r="L572" s="50">
        <v>0</v>
      </c>
      <c r="M572" s="50">
        <v>0</v>
      </c>
      <c r="N572" s="50">
        <v>0</v>
      </c>
      <c r="O572" s="54">
        <v>100</v>
      </c>
    </row>
    <row r="573" spans="1:15" x14ac:dyDescent="0.2">
      <c r="A573" s="1">
        <v>142</v>
      </c>
      <c r="B573" s="55" t="s">
        <v>150</v>
      </c>
      <c r="C573" s="47" t="s">
        <v>284</v>
      </c>
      <c r="D573" s="48" t="s">
        <v>163</v>
      </c>
      <c r="E573" s="55" t="s">
        <v>11</v>
      </c>
      <c r="F573" s="56">
        <v>82</v>
      </c>
      <c r="G573" s="56">
        <v>27</v>
      </c>
      <c r="H573" s="56"/>
      <c r="I573" s="56"/>
      <c r="J573" s="56">
        <v>56</v>
      </c>
      <c r="K573" s="56"/>
      <c r="L573" s="56"/>
      <c r="M573" s="56"/>
      <c r="N573" s="56"/>
      <c r="O573" s="57">
        <v>165</v>
      </c>
    </row>
    <row r="574" spans="1:15" x14ac:dyDescent="0.2">
      <c r="A574" s="1">
        <v>142</v>
      </c>
      <c r="B574" s="50" t="s">
        <v>150</v>
      </c>
      <c r="C574" s="47" t="s">
        <v>284</v>
      </c>
      <c r="D574" s="48" t="s">
        <v>164</v>
      </c>
      <c r="E574" s="50" t="s">
        <v>159</v>
      </c>
      <c r="F574" s="50">
        <v>49.696969696969695</v>
      </c>
      <c r="G574" s="50">
        <v>16.363636363636363</v>
      </c>
      <c r="H574" s="50">
        <v>0</v>
      </c>
      <c r="I574" s="50">
        <v>0</v>
      </c>
      <c r="J574" s="50">
        <v>33.939393939393938</v>
      </c>
      <c r="K574" s="50">
        <v>0</v>
      </c>
      <c r="L574" s="50">
        <v>0</v>
      </c>
      <c r="M574" s="50">
        <v>0</v>
      </c>
      <c r="N574" s="50">
        <v>0</v>
      </c>
      <c r="O574" s="54">
        <v>100</v>
      </c>
    </row>
    <row r="575" spans="1:15" x14ac:dyDescent="0.2">
      <c r="A575" s="1">
        <v>143</v>
      </c>
      <c r="B575" s="51" t="s">
        <v>151</v>
      </c>
      <c r="C575" s="51" t="s">
        <v>285</v>
      </c>
      <c r="D575" s="51" t="s">
        <v>161</v>
      </c>
      <c r="E575" s="51" t="s">
        <v>10</v>
      </c>
      <c r="F575" s="52">
        <v>162</v>
      </c>
      <c r="G575" s="52">
        <v>2</v>
      </c>
      <c r="H575" s="52"/>
      <c r="I575" s="52"/>
      <c r="J575" s="52"/>
      <c r="K575" s="52"/>
      <c r="L575" s="52"/>
      <c r="M575" s="52"/>
      <c r="N575" s="52"/>
      <c r="O575" s="53">
        <v>164</v>
      </c>
    </row>
    <row r="576" spans="1:15" x14ac:dyDescent="0.2">
      <c r="A576" s="1">
        <v>143</v>
      </c>
      <c r="B576" s="47" t="s">
        <v>151</v>
      </c>
      <c r="C576" s="47" t="s">
        <v>285</v>
      </c>
      <c r="D576" s="47" t="s">
        <v>162</v>
      </c>
      <c r="E576" s="47" t="s">
        <v>158</v>
      </c>
      <c r="F576" s="50">
        <v>98.780487804878049</v>
      </c>
      <c r="G576" s="50">
        <v>1.2195121951219512</v>
      </c>
      <c r="H576" s="50">
        <v>0</v>
      </c>
      <c r="I576" s="50">
        <v>0</v>
      </c>
      <c r="J576" s="50">
        <v>0</v>
      </c>
      <c r="K576" s="50">
        <v>0</v>
      </c>
      <c r="L576" s="50">
        <v>0</v>
      </c>
      <c r="M576" s="50">
        <v>0</v>
      </c>
      <c r="N576" s="50">
        <v>0</v>
      </c>
      <c r="O576" s="54">
        <v>100</v>
      </c>
    </row>
    <row r="577" spans="1:15" x14ac:dyDescent="0.2">
      <c r="A577" s="1">
        <v>143</v>
      </c>
      <c r="B577" s="55" t="s">
        <v>151</v>
      </c>
      <c r="C577" s="47" t="s">
        <v>285</v>
      </c>
      <c r="D577" s="48" t="s">
        <v>163</v>
      </c>
      <c r="E577" s="55" t="s">
        <v>11</v>
      </c>
      <c r="F577" s="56">
        <v>175</v>
      </c>
      <c r="G577" s="56">
        <v>12</v>
      </c>
      <c r="H577" s="56"/>
      <c r="I577" s="56"/>
      <c r="J577" s="56"/>
      <c r="K577" s="56"/>
      <c r="L577" s="56"/>
      <c r="M577" s="56"/>
      <c r="N577" s="56"/>
      <c r="O577" s="57">
        <v>187</v>
      </c>
    </row>
    <row r="578" spans="1:15" x14ac:dyDescent="0.2">
      <c r="A578" s="1">
        <v>143</v>
      </c>
      <c r="B578" s="50" t="s">
        <v>151</v>
      </c>
      <c r="C578" s="47" t="s">
        <v>285</v>
      </c>
      <c r="D578" s="48" t="s">
        <v>164</v>
      </c>
      <c r="E578" s="50" t="s">
        <v>159</v>
      </c>
      <c r="F578" s="50">
        <v>93.582887700534755</v>
      </c>
      <c r="G578" s="50">
        <v>6.4171122994652405</v>
      </c>
      <c r="H578" s="50">
        <v>0</v>
      </c>
      <c r="I578" s="50">
        <v>0</v>
      </c>
      <c r="J578" s="50">
        <v>0</v>
      </c>
      <c r="K578" s="50">
        <v>0</v>
      </c>
      <c r="L578" s="50">
        <v>0</v>
      </c>
      <c r="M578" s="50">
        <v>0</v>
      </c>
      <c r="N578" s="50">
        <v>0</v>
      </c>
      <c r="O578" s="54">
        <v>100</v>
      </c>
    </row>
    <row r="579" spans="1:15" x14ac:dyDescent="0.2">
      <c r="A579" s="1">
        <v>144</v>
      </c>
      <c r="B579" s="51" t="s">
        <v>152</v>
      </c>
      <c r="C579" s="51" t="s">
        <v>321</v>
      </c>
      <c r="D579" s="51" t="s">
        <v>161</v>
      </c>
      <c r="E579" s="51" t="s">
        <v>10</v>
      </c>
      <c r="F579" s="52">
        <v>2452</v>
      </c>
      <c r="G579" s="52">
        <v>140</v>
      </c>
      <c r="H579" s="52">
        <v>100</v>
      </c>
      <c r="I579" s="52">
        <v>67</v>
      </c>
      <c r="J579" s="52">
        <v>16</v>
      </c>
      <c r="K579" s="52">
        <v>9</v>
      </c>
      <c r="L579" s="52">
        <v>1</v>
      </c>
      <c r="M579" s="52">
        <v>2</v>
      </c>
      <c r="N579" s="52">
        <v>1</v>
      </c>
      <c r="O579" s="53">
        <v>2788</v>
      </c>
    </row>
    <row r="580" spans="1:15" x14ac:dyDescent="0.2">
      <c r="A580" s="1">
        <v>144</v>
      </c>
      <c r="B580" s="47" t="s">
        <v>152</v>
      </c>
      <c r="C580" s="47" t="s">
        <v>321</v>
      </c>
      <c r="D580" s="47" t="s">
        <v>162</v>
      </c>
      <c r="E580" s="47" t="s">
        <v>158</v>
      </c>
      <c r="F580" s="50">
        <v>87.948350071736016</v>
      </c>
      <c r="G580" s="50">
        <v>5.0215208034433285</v>
      </c>
      <c r="H580" s="50">
        <v>3.5868005738880919</v>
      </c>
      <c r="I580" s="50">
        <v>2.4031563845050217</v>
      </c>
      <c r="J580" s="50">
        <v>0.57388809182209466</v>
      </c>
      <c r="K580" s="50">
        <v>0.32281205164992827</v>
      </c>
      <c r="L580" s="50">
        <v>3.5868005738880916E-2</v>
      </c>
      <c r="M580" s="50">
        <v>7.1736011477761832E-2</v>
      </c>
      <c r="N580" s="50">
        <v>3.5868005738880916E-2</v>
      </c>
      <c r="O580" s="54">
        <v>100</v>
      </c>
    </row>
    <row r="581" spans="1:15" x14ac:dyDescent="0.2">
      <c r="A581" s="1">
        <v>144</v>
      </c>
      <c r="B581" s="55" t="s">
        <v>152</v>
      </c>
      <c r="C581" s="47" t="s">
        <v>321</v>
      </c>
      <c r="D581" s="48" t="s">
        <v>163</v>
      </c>
      <c r="E581" s="55" t="s">
        <v>11</v>
      </c>
      <c r="F581" s="56">
        <v>3013</v>
      </c>
      <c r="G581" s="56">
        <v>928</v>
      </c>
      <c r="H581" s="56">
        <v>1346</v>
      </c>
      <c r="I581" s="56">
        <v>2063</v>
      </c>
      <c r="J581" s="56">
        <v>1030</v>
      </c>
      <c r="K581" s="56">
        <v>1278</v>
      </c>
      <c r="L581" s="56">
        <v>323</v>
      </c>
      <c r="M581" s="56">
        <v>1454</v>
      </c>
      <c r="N581" s="56">
        <v>1069</v>
      </c>
      <c r="O581" s="57">
        <v>12504</v>
      </c>
    </row>
    <row r="582" spans="1:15" x14ac:dyDescent="0.2">
      <c r="A582" s="1">
        <v>144</v>
      </c>
      <c r="B582" s="50" t="s">
        <v>152</v>
      </c>
      <c r="C582" s="47" t="s">
        <v>321</v>
      </c>
      <c r="D582" s="48" t="s">
        <v>164</v>
      </c>
      <c r="E582" s="50" t="s">
        <v>159</v>
      </c>
      <c r="F582" s="50">
        <v>24.096289187460012</v>
      </c>
      <c r="G582" s="50">
        <v>7.4216250799744081</v>
      </c>
      <c r="H582" s="50">
        <v>10.764555342290468</v>
      </c>
      <c r="I582" s="50">
        <v>16.498720409468969</v>
      </c>
      <c r="J582" s="50">
        <v>8.2373640435060782</v>
      </c>
      <c r="K582" s="50">
        <v>10.220729366602686</v>
      </c>
      <c r="L582" s="50">
        <v>2.5831733845169547</v>
      </c>
      <c r="M582" s="50">
        <v>11.628278950735764</v>
      </c>
      <c r="N582" s="50">
        <v>8.5492642354446584</v>
      </c>
      <c r="O582" s="54">
        <v>100</v>
      </c>
    </row>
    <row r="583" spans="1:15" x14ac:dyDescent="0.2">
      <c r="A583" s="1">
        <v>145</v>
      </c>
      <c r="B583" s="51" t="s">
        <v>153</v>
      </c>
      <c r="C583" s="51" t="s">
        <v>286</v>
      </c>
      <c r="D583" s="51" t="s">
        <v>161</v>
      </c>
      <c r="E583" s="51" t="s">
        <v>10</v>
      </c>
      <c r="F583" s="52">
        <v>29</v>
      </c>
      <c r="G583" s="52">
        <v>67</v>
      </c>
      <c r="H583" s="52">
        <v>77</v>
      </c>
      <c r="I583" s="52">
        <v>5</v>
      </c>
      <c r="J583" s="52"/>
      <c r="K583" s="52"/>
      <c r="L583" s="52"/>
      <c r="M583" s="52"/>
      <c r="N583" s="52"/>
      <c r="O583" s="53">
        <v>178</v>
      </c>
    </row>
    <row r="584" spans="1:15" x14ac:dyDescent="0.2">
      <c r="A584" s="1">
        <v>145</v>
      </c>
      <c r="B584" s="47" t="s">
        <v>153</v>
      </c>
      <c r="C584" s="47" t="s">
        <v>286</v>
      </c>
      <c r="D584" s="47" t="s">
        <v>162</v>
      </c>
      <c r="E584" s="47" t="s">
        <v>158</v>
      </c>
      <c r="F584" s="50">
        <v>16.292134831460675</v>
      </c>
      <c r="G584" s="50">
        <v>37.640449438202246</v>
      </c>
      <c r="H584" s="50">
        <v>43.258426966292134</v>
      </c>
      <c r="I584" s="50">
        <v>2.808988764044944</v>
      </c>
      <c r="J584" s="50">
        <v>0</v>
      </c>
      <c r="K584" s="50">
        <v>0</v>
      </c>
      <c r="L584" s="50">
        <v>0</v>
      </c>
      <c r="M584" s="50">
        <v>0</v>
      </c>
      <c r="N584" s="50">
        <v>0</v>
      </c>
      <c r="O584" s="54">
        <v>100</v>
      </c>
    </row>
    <row r="585" spans="1:15" x14ac:dyDescent="0.2">
      <c r="A585" s="1">
        <v>145</v>
      </c>
      <c r="B585" s="55" t="s">
        <v>153</v>
      </c>
      <c r="C585" s="47" t="s">
        <v>286</v>
      </c>
      <c r="D585" s="48" t="s">
        <v>163</v>
      </c>
      <c r="E585" s="55" t="s">
        <v>11</v>
      </c>
      <c r="F585" s="56">
        <v>71</v>
      </c>
      <c r="G585" s="56">
        <v>496</v>
      </c>
      <c r="H585" s="56">
        <v>995</v>
      </c>
      <c r="I585" s="56">
        <v>102</v>
      </c>
      <c r="J585" s="56"/>
      <c r="K585" s="56"/>
      <c r="L585" s="56"/>
      <c r="M585" s="56"/>
      <c r="N585" s="56"/>
      <c r="O585" s="57">
        <v>1664</v>
      </c>
    </row>
    <row r="586" spans="1:15" x14ac:dyDescent="0.2">
      <c r="A586" s="1">
        <v>145</v>
      </c>
      <c r="B586" s="50" t="s">
        <v>153</v>
      </c>
      <c r="C586" s="47" t="s">
        <v>286</v>
      </c>
      <c r="D586" s="48" t="s">
        <v>164</v>
      </c>
      <c r="E586" s="50" t="s">
        <v>159</v>
      </c>
      <c r="F586" s="50">
        <v>4.2668269230769234</v>
      </c>
      <c r="G586" s="50">
        <v>29.807692307692307</v>
      </c>
      <c r="H586" s="50">
        <v>59.79567307692308</v>
      </c>
      <c r="I586" s="50">
        <v>6.1298076923076925</v>
      </c>
      <c r="J586" s="50">
        <v>0</v>
      </c>
      <c r="K586" s="50">
        <v>0</v>
      </c>
      <c r="L586" s="50">
        <v>0</v>
      </c>
      <c r="M586" s="50">
        <v>0</v>
      </c>
      <c r="N586" s="50">
        <v>0</v>
      </c>
      <c r="O586" s="54">
        <v>100</v>
      </c>
    </row>
    <row r="587" spans="1:15" x14ac:dyDescent="0.2">
      <c r="A587" s="1">
        <v>146</v>
      </c>
      <c r="B587" s="51" t="s">
        <v>154</v>
      </c>
      <c r="C587" s="51" t="s">
        <v>301</v>
      </c>
      <c r="D587" s="51" t="s">
        <v>161</v>
      </c>
      <c r="E587" s="51" t="s">
        <v>10</v>
      </c>
      <c r="F587" s="52">
        <v>1883</v>
      </c>
      <c r="G587" s="52">
        <v>541</v>
      </c>
      <c r="H587" s="52">
        <v>42</v>
      </c>
      <c r="I587" s="52">
        <v>8</v>
      </c>
      <c r="J587" s="52">
        <v>4</v>
      </c>
      <c r="K587" s="52">
        <v>1</v>
      </c>
      <c r="L587" s="52">
        <v>1</v>
      </c>
      <c r="M587" s="52">
        <v>1</v>
      </c>
      <c r="N587" s="52">
        <v>1</v>
      </c>
      <c r="O587" s="53">
        <v>2482</v>
      </c>
    </row>
    <row r="588" spans="1:15" x14ac:dyDescent="0.2">
      <c r="A588" s="1">
        <v>146</v>
      </c>
      <c r="B588" s="47" t="s">
        <v>154</v>
      </c>
      <c r="C588" s="47" t="s">
        <v>301</v>
      </c>
      <c r="D588" s="47" t="s">
        <v>162</v>
      </c>
      <c r="E588" s="47" t="s">
        <v>158</v>
      </c>
      <c r="F588" s="50">
        <v>75.866236905721195</v>
      </c>
      <c r="G588" s="50">
        <v>21.796937953263498</v>
      </c>
      <c r="H588" s="50">
        <v>1.6921837228041903</v>
      </c>
      <c r="I588" s="50">
        <v>0.32232070910556004</v>
      </c>
      <c r="J588" s="50">
        <v>0.16116035455278002</v>
      </c>
      <c r="K588" s="50">
        <v>4.0290088638195005E-2</v>
      </c>
      <c r="L588" s="50">
        <v>4.0290088638195005E-2</v>
      </c>
      <c r="M588" s="50">
        <v>4.0290088638195005E-2</v>
      </c>
      <c r="N588" s="50">
        <v>4.0290088638195005E-2</v>
      </c>
      <c r="O588" s="54">
        <v>100</v>
      </c>
    </row>
    <row r="589" spans="1:15" x14ac:dyDescent="0.2">
      <c r="A589" s="1">
        <v>146</v>
      </c>
      <c r="B589" s="55" t="s">
        <v>154</v>
      </c>
      <c r="C589" s="47" t="s">
        <v>301</v>
      </c>
      <c r="D589" s="48" t="s">
        <v>163</v>
      </c>
      <c r="E589" s="55" t="s">
        <v>11</v>
      </c>
      <c r="F589" s="56">
        <v>4400</v>
      </c>
      <c r="G589" s="56">
        <v>3211</v>
      </c>
      <c r="H589" s="56">
        <v>530</v>
      </c>
      <c r="I589" s="56">
        <v>192</v>
      </c>
      <c r="J589" s="56">
        <v>317</v>
      </c>
      <c r="K589" s="56">
        <v>189</v>
      </c>
      <c r="L589" s="56">
        <v>311</v>
      </c>
      <c r="M589" s="56">
        <v>641</v>
      </c>
      <c r="N589" s="56">
        <v>1728</v>
      </c>
      <c r="O589" s="57">
        <v>11519</v>
      </c>
    </row>
    <row r="590" spans="1:15" x14ac:dyDescent="0.2">
      <c r="A590" s="1">
        <v>146</v>
      </c>
      <c r="B590" s="50" t="s">
        <v>154</v>
      </c>
      <c r="C590" s="47" t="s">
        <v>301</v>
      </c>
      <c r="D590" s="48" t="s">
        <v>164</v>
      </c>
      <c r="E590" s="50" t="s">
        <v>159</v>
      </c>
      <c r="F590" s="50">
        <v>38.197760222241513</v>
      </c>
      <c r="G590" s="50">
        <v>27.875683653094885</v>
      </c>
      <c r="H590" s="50">
        <v>4.6010938449518184</v>
      </c>
      <c r="I590" s="50">
        <v>1.6668113551523569</v>
      </c>
      <c r="J590" s="50">
        <v>2.7519749978296728</v>
      </c>
      <c r="K590" s="50">
        <v>1.6407674277281015</v>
      </c>
      <c r="L590" s="50">
        <v>2.6998871429811615</v>
      </c>
      <c r="M590" s="50">
        <v>5.5647191596492753</v>
      </c>
      <c r="N590" s="50">
        <v>15.001302196371213</v>
      </c>
      <c r="O590" s="54">
        <v>100</v>
      </c>
    </row>
    <row r="591" spans="1:15" x14ac:dyDescent="0.2">
      <c r="A591" s="1">
        <v>147</v>
      </c>
      <c r="B591" s="51" t="s">
        <v>155</v>
      </c>
      <c r="C591" s="51" t="s">
        <v>319</v>
      </c>
      <c r="D591" s="51" t="s">
        <v>161</v>
      </c>
      <c r="E591" s="51" t="s">
        <v>10</v>
      </c>
      <c r="F591" s="52">
        <v>273</v>
      </c>
      <c r="G591" s="52">
        <v>81</v>
      </c>
      <c r="H591" s="52">
        <v>30</v>
      </c>
      <c r="I591" s="52">
        <v>16</v>
      </c>
      <c r="J591" s="52">
        <v>1</v>
      </c>
      <c r="K591" s="52"/>
      <c r="L591" s="52"/>
      <c r="M591" s="52"/>
      <c r="N591" s="52"/>
      <c r="O591" s="53">
        <v>401</v>
      </c>
    </row>
    <row r="592" spans="1:15" x14ac:dyDescent="0.2">
      <c r="A592" s="1">
        <v>147</v>
      </c>
      <c r="B592" s="47" t="s">
        <v>155</v>
      </c>
      <c r="C592" s="47" t="s">
        <v>319</v>
      </c>
      <c r="D592" s="47" t="s">
        <v>162</v>
      </c>
      <c r="E592" s="47" t="s">
        <v>158</v>
      </c>
      <c r="F592" s="50">
        <v>68.079800498753116</v>
      </c>
      <c r="G592" s="50">
        <v>20.199501246882793</v>
      </c>
      <c r="H592" s="50">
        <v>7.4812967581047385</v>
      </c>
      <c r="I592" s="50">
        <v>3.9900249376558605</v>
      </c>
      <c r="J592" s="50">
        <v>0.24937655860349128</v>
      </c>
      <c r="K592" s="50">
        <v>0</v>
      </c>
      <c r="L592" s="50">
        <v>0</v>
      </c>
      <c r="M592" s="50">
        <v>0</v>
      </c>
      <c r="N592" s="50">
        <v>0</v>
      </c>
      <c r="O592" s="54">
        <v>100</v>
      </c>
    </row>
    <row r="593" spans="1:15" x14ac:dyDescent="0.2">
      <c r="A593" s="1">
        <v>147</v>
      </c>
      <c r="B593" s="55" t="s">
        <v>155</v>
      </c>
      <c r="C593" s="47" t="s">
        <v>319</v>
      </c>
      <c r="D593" s="48" t="s">
        <v>163</v>
      </c>
      <c r="E593" s="55" t="s">
        <v>11</v>
      </c>
      <c r="F593" s="56">
        <v>509</v>
      </c>
      <c r="G593" s="56">
        <v>542</v>
      </c>
      <c r="H593" s="56">
        <v>403</v>
      </c>
      <c r="I593" s="56">
        <v>466</v>
      </c>
      <c r="J593" s="56">
        <v>52</v>
      </c>
      <c r="K593" s="56"/>
      <c r="L593" s="56"/>
      <c r="M593" s="56"/>
      <c r="N593" s="56"/>
      <c r="O593" s="57">
        <v>1972</v>
      </c>
    </row>
    <row r="594" spans="1:15" x14ac:dyDescent="0.2">
      <c r="A594" s="1">
        <v>147</v>
      </c>
      <c r="B594" s="50" t="s">
        <v>155</v>
      </c>
      <c r="C594" s="47" t="s">
        <v>319</v>
      </c>
      <c r="D594" s="48" t="s">
        <v>164</v>
      </c>
      <c r="E594" s="50" t="s">
        <v>159</v>
      </c>
      <c r="F594" s="50">
        <v>25.811359026369168</v>
      </c>
      <c r="G594" s="50">
        <v>27.484787018255577</v>
      </c>
      <c r="H594" s="50">
        <v>20.436105476673429</v>
      </c>
      <c r="I594" s="50">
        <v>23.630831643002029</v>
      </c>
      <c r="J594" s="50">
        <v>2.6369168356997972</v>
      </c>
      <c r="K594" s="50">
        <v>0</v>
      </c>
      <c r="L594" s="50">
        <v>0</v>
      </c>
      <c r="M594" s="50">
        <v>0</v>
      </c>
      <c r="N594" s="50">
        <v>0</v>
      </c>
      <c r="O594" s="54">
        <v>100</v>
      </c>
    </row>
    <row r="595" spans="1:15" x14ac:dyDescent="0.2">
      <c r="A595" s="1">
        <v>148</v>
      </c>
      <c r="B595" s="51" t="s">
        <v>156</v>
      </c>
      <c r="C595" s="51" t="s">
        <v>287</v>
      </c>
      <c r="D595" s="51" t="s">
        <v>161</v>
      </c>
      <c r="E595" s="51" t="s">
        <v>10</v>
      </c>
      <c r="F595" s="52">
        <v>189</v>
      </c>
      <c r="G595" s="52">
        <v>89</v>
      </c>
      <c r="H595" s="52">
        <v>54</v>
      </c>
      <c r="I595" s="52">
        <v>8</v>
      </c>
      <c r="J595" s="52"/>
      <c r="K595" s="52"/>
      <c r="L595" s="52"/>
      <c r="M595" s="52"/>
      <c r="N595" s="52"/>
      <c r="O595" s="53">
        <v>340</v>
      </c>
    </row>
    <row r="596" spans="1:15" x14ac:dyDescent="0.2">
      <c r="A596" s="1">
        <v>148</v>
      </c>
      <c r="B596" s="47" t="s">
        <v>156</v>
      </c>
      <c r="C596" s="47" t="s">
        <v>287</v>
      </c>
      <c r="D596" s="47" t="s">
        <v>162</v>
      </c>
      <c r="E596" s="47" t="s">
        <v>158</v>
      </c>
      <c r="F596" s="50">
        <v>55.588235294117645</v>
      </c>
      <c r="G596" s="50">
        <v>26.176470588235293</v>
      </c>
      <c r="H596" s="50">
        <v>15.882352941176471</v>
      </c>
      <c r="I596" s="50">
        <v>2.3529411764705883</v>
      </c>
      <c r="J596" s="50">
        <v>0</v>
      </c>
      <c r="K596" s="50">
        <v>0</v>
      </c>
      <c r="L596" s="50">
        <v>0</v>
      </c>
      <c r="M596" s="50">
        <v>0</v>
      </c>
      <c r="N596" s="50">
        <v>0</v>
      </c>
      <c r="O596" s="54">
        <v>100</v>
      </c>
    </row>
    <row r="597" spans="1:15" x14ac:dyDescent="0.2">
      <c r="A597" s="1">
        <v>148</v>
      </c>
      <c r="B597" s="55" t="s">
        <v>156</v>
      </c>
      <c r="C597" s="47" t="s">
        <v>287</v>
      </c>
      <c r="D597" s="48" t="s">
        <v>163</v>
      </c>
      <c r="E597" s="55" t="s">
        <v>11</v>
      </c>
      <c r="F597" s="56">
        <v>340</v>
      </c>
      <c r="G597" s="56">
        <v>609</v>
      </c>
      <c r="H597" s="56">
        <v>703</v>
      </c>
      <c r="I597" s="56">
        <v>212</v>
      </c>
      <c r="J597" s="56"/>
      <c r="K597" s="56"/>
      <c r="L597" s="56"/>
      <c r="M597" s="56"/>
      <c r="N597" s="56"/>
      <c r="O597" s="57">
        <v>1864</v>
      </c>
    </row>
    <row r="598" spans="1:15" x14ac:dyDescent="0.2">
      <c r="A598" s="1">
        <v>148</v>
      </c>
      <c r="B598" s="50" t="s">
        <v>156</v>
      </c>
      <c r="C598" s="47" t="s">
        <v>287</v>
      </c>
      <c r="D598" s="48" t="s">
        <v>164</v>
      </c>
      <c r="E598" s="50" t="s">
        <v>159</v>
      </c>
      <c r="F598" s="50">
        <v>18.240343347639485</v>
      </c>
      <c r="G598" s="50">
        <v>32.671673819742487</v>
      </c>
      <c r="H598" s="50">
        <v>37.714592274678111</v>
      </c>
      <c r="I598" s="50">
        <v>11.373390557939913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4">
        <v>100</v>
      </c>
    </row>
    <row r="599" spans="1:15" x14ac:dyDescent="0.2">
      <c r="A599" s="1">
        <v>149</v>
      </c>
      <c r="B599" s="51" t="s">
        <v>157</v>
      </c>
      <c r="C599" s="51" t="s">
        <v>320</v>
      </c>
      <c r="D599" s="51" t="s">
        <v>161</v>
      </c>
      <c r="E599" s="51" t="s">
        <v>10</v>
      </c>
      <c r="F599" s="52">
        <v>14</v>
      </c>
      <c r="G599" s="52">
        <v>4</v>
      </c>
      <c r="H599" s="52">
        <v>2</v>
      </c>
      <c r="I599" s="52"/>
      <c r="J599" s="52"/>
      <c r="K599" s="52"/>
      <c r="L599" s="52"/>
      <c r="M599" s="52"/>
      <c r="N599" s="52"/>
      <c r="O599" s="53">
        <v>20</v>
      </c>
    </row>
    <row r="600" spans="1:15" x14ac:dyDescent="0.2">
      <c r="A600" s="1">
        <v>149</v>
      </c>
      <c r="B600" s="47" t="s">
        <v>157</v>
      </c>
      <c r="C600" s="47" t="s">
        <v>320</v>
      </c>
      <c r="D600" s="47" t="s">
        <v>162</v>
      </c>
      <c r="E600" s="47" t="s">
        <v>158</v>
      </c>
      <c r="F600" s="50">
        <v>70</v>
      </c>
      <c r="G600" s="50">
        <v>20</v>
      </c>
      <c r="H600" s="50">
        <v>10</v>
      </c>
      <c r="I600" s="50">
        <v>0</v>
      </c>
      <c r="J600" s="50">
        <v>0</v>
      </c>
      <c r="K600" s="50">
        <v>0</v>
      </c>
      <c r="L600" s="50">
        <v>0</v>
      </c>
      <c r="M600" s="50">
        <v>0</v>
      </c>
      <c r="N600" s="50">
        <v>0</v>
      </c>
      <c r="O600" s="54">
        <v>100</v>
      </c>
    </row>
    <row r="601" spans="1:15" x14ac:dyDescent="0.2">
      <c r="A601" s="1">
        <v>149</v>
      </c>
      <c r="B601" s="55" t="s">
        <v>157</v>
      </c>
      <c r="C601" s="47" t="s">
        <v>320</v>
      </c>
      <c r="D601" s="48" t="s">
        <v>163</v>
      </c>
      <c r="E601" s="55" t="s">
        <v>11</v>
      </c>
      <c r="F601" s="56">
        <v>21</v>
      </c>
      <c r="G601" s="56">
        <v>24</v>
      </c>
      <c r="H601" s="56">
        <v>27</v>
      </c>
      <c r="I601" s="56"/>
      <c r="J601" s="56"/>
      <c r="K601" s="56"/>
      <c r="L601" s="56"/>
      <c r="M601" s="56"/>
      <c r="N601" s="56"/>
      <c r="O601" s="57">
        <v>72</v>
      </c>
    </row>
    <row r="602" spans="1:15" x14ac:dyDescent="0.2">
      <c r="A602" s="1">
        <v>149</v>
      </c>
      <c r="B602" s="50" t="s">
        <v>157</v>
      </c>
      <c r="C602" s="47" t="s">
        <v>320</v>
      </c>
      <c r="D602" s="48" t="s">
        <v>164</v>
      </c>
      <c r="E602" s="50" t="s">
        <v>159</v>
      </c>
      <c r="F602" s="50">
        <v>29.166666666666668</v>
      </c>
      <c r="G602" s="50">
        <v>33.333333333333336</v>
      </c>
      <c r="H602" s="50">
        <v>37.5</v>
      </c>
      <c r="I602" s="50">
        <v>0</v>
      </c>
      <c r="J602" s="50">
        <v>0</v>
      </c>
      <c r="K602" s="50">
        <v>0</v>
      </c>
      <c r="L602" s="50">
        <v>0</v>
      </c>
      <c r="M602" s="50">
        <v>0</v>
      </c>
      <c r="N602" s="50">
        <v>0</v>
      </c>
      <c r="O602" s="54">
        <v>100</v>
      </c>
    </row>
  </sheetData>
  <mergeCells count="1">
    <mergeCell ref="F3:O3"/>
  </mergeCells>
  <phoneticPr fontId="0" type="noConversion"/>
  <pageMargins left="0.42" right="0.24" top="0.52" bottom="0.56000000000000005" header="0.4921259845" footer="0.28000000000000003"/>
  <pageSetup paperSize="9" orientation="landscape" r:id="rId1"/>
  <headerFooter alignWithMargins="0">
    <oddFooter>Seite &amp;P von &amp;N</oddFooter>
  </headerFooter>
  <rowBreaks count="16" manualBreakCount="16">
    <brk id="38" max="16383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6383" man="1"/>
    <brk id="362" max="16383" man="1"/>
    <brk id="398" max="16383" man="1"/>
    <brk id="434" max="16383" man="1"/>
    <brk id="470" max="16383" man="1"/>
    <brk id="506" max="16383" man="1"/>
    <brk id="542" max="16383" man="1"/>
    <brk id="5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Zeros="0" workbookViewId="0">
      <pane ySplit="2190" topLeftCell="A7"/>
      <selection activeCell="A2" sqref="A2"/>
      <selection pane="bottomLeft" activeCell="C78" sqref="C78:L78"/>
    </sheetView>
  </sheetViews>
  <sheetFormatPr baseColWidth="10" defaultColWidth="11.28515625" defaultRowHeight="12.75" outlineLevelCol="1" x14ac:dyDescent="0.2"/>
  <cols>
    <col min="1" max="1" width="6.85546875" style="1" customWidth="1"/>
    <col min="2" max="2" width="4.140625" style="1" hidden="1" customWidth="1" outlineLevel="1"/>
    <col min="3" max="3" width="11.28515625" style="1" customWidth="1" collapsed="1"/>
    <col min="4" max="11" width="11.28515625" style="1" customWidth="1"/>
    <col min="12" max="12" width="11.28515625" style="20" customWidth="1"/>
    <col min="13" max="16384" width="11.28515625" style="1"/>
  </cols>
  <sheetData>
    <row r="1" spans="1:12" ht="18" x14ac:dyDescent="0.25">
      <c r="A1" s="19" t="s">
        <v>322</v>
      </c>
    </row>
    <row r="3" spans="1:12" x14ac:dyDescent="0.2">
      <c r="C3" s="72" t="s">
        <v>299</v>
      </c>
      <c r="D3" s="72"/>
      <c r="E3" s="72"/>
      <c r="F3" s="72"/>
      <c r="G3" s="72"/>
      <c r="H3" s="72"/>
      <c r="I3" s="72"/>
      <c r="J3" s="72"/>
      <c r="K3" s="72"/>
      <c r="L3" s="72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10</v>
      </c>
      <c r="C7" s="8">
        <v>459</v>
      </c>
      <c r="D7" s="8">
        <v>175</v>
      </c>
      <c r="E7" s="8">
        <v>162</v>
      </c>
      <c r="F7" s="8">
        <v>168</v>
      </c>
      <c r="G7" s="8">
        <v>36</v>
      </c>
      <c r="H7" s="8">
        <v>27</v>
      </c>
      <c r="I7" s="8">
        <v>2</v>
      </c>
      <c r="J7" s="8"/>
      <c r="K7" s="8"/>
      <c r="L7" s="9">
        <v>1029</v>
      </c>
    </row>
    <row r="8" spans="1:12" x14ac:dyDescent="0.2">
      <c r="A8" s="1" t="s">
        <v>13</v>
      </c>
      <c r="B8" s="1" t="s">
        <v>10</v>
      </c>
      <c r="C8" s="8">
        <v>43</v>
      </c>
      <c r="D8" s="8">
        <v>34</v>
      </c>
      <c r="E8" s="8">
        <v>14</v>
      </c>
      <c r="F8" s="8">
        <v>9</v>
      </c>
      <c r="G8" s="8">
        <v>1</v>
      </c>
      <c r="H8" s="8"/>
      <c r="I8" s="8"/>
      <c r="J8" s="8"/>
      <c r="K8" s="8"/>
      <c r="L8" s="9">
        <v>101</v>
      </c>
    </row>
    <row r="9" spans="1:12" x14ac:dyDescent="0.2">
      <c r="A9" s="1" t="s">
        <v>14</v>
      </c>
      <c r="B9" s="1" t="s">
        <v>10</v>
      </c>
      <c r="C9" s="8">
        <v>25</v>
      </c>
      <c r="D9" s="8">
        <v>32</v>
      </c>
      <c r="E9" s="8">
        <v>39</v>
      </c>
      <c r="F9" s="8">
        <v>22</v>
      </c>
      <c r="G9" s="8">
        <v>3</v>
      </c>
      <c r="H9" s="8">
        <v>3</v>
      </c>
      <c r="I9" s="8"/>
      <c r="J9" s="8"/>
      <c r="K9" s="8"/>
      <c r="L9" s="9">
        <v>124</v>
      </c>
    </row>
    <row r="10" spans="1:12" x14ac:dyDescent="0.2">
      <c r="A10" s="1" t="s">
        <v>15</v>
      </c>
      <c r="B10" s="1" t="s">
        <v>10</v>
      </c>
      <c r="C10" s="8">
        <v>90</v>
      </c>
      <c r="D10" s="8">
        <v>33</v>
      </c>
      <c r="E10" s="8">
        <v>14</v>
      </c>
      <c r="F10" s="8">
        <v>10</v>
      </c>
      <c r="G10" s="8"/>
      <c r="H10" s="8"/>
      <c r="I10" s="8"/>
      <c r="J10" s="8"/>
      <c r="K10" s="8"/>
      <c r="L10" s="9">
        <v>147</v>
      </c>
    </row>
    <row r="11" spans="1:12" x14ac:dyDescent="0.2">
      <c r="A11" s="1" t="s">
        <v>16</v>
      </c>
      <c r="B11" s="1" t="s">
        <v>10</v>
      </c>
      <c r="C11" s="8">
        <v>55</v>
      </c>
      <c r="D11" s="8">
        <v>33</v>
      </c>
      <c r="E11" s="8">
        <v>15</v>
      </c>
      <c r="F11" s="8">
        <v>6</v>
      </c>
      <c r="G11" s="8"/>
      <c r="H11" s="8"/>
      <c r="I11" s="8"/>
      <c r="J11" s="8"/>
      <c r="K11" s="8"/>
      <c r="L11" s="9">
        <v>109</v>
      </c>
    </row>
    <row r="12" spans="1:12" x14ac:dyDescent="0.2">
      <c r="A12" s="1" t="s">
        <v>17</v>
      </c>
      <c r="B12" s="1" t="s">
        <v>10</v>
      </c>
      <c r="C12" s="8">
        <v>201</v>
      </c>
      <c r="D12" s="8">
        <v>109</v>
      </c>
      <c r="E12" s="8">
        <v>68</v>
      </c>
      <c r="F12" s="8">
        <v>36</v>
      </c>
      <c r="G12" s="8">
        <v>4</v>
      </c>
      <c r="H12" s="8">
        <v>1</v>
      </c>
      <c r="I12" s="8"/>
      <c r="J12" s="8"/>
      <c r="K12" s="8"/>
      <c r="L12" s="9">
        <v>419</v>
      </c>
    </row>
    <row r="13" spans="1:12" x14ac:dyDescent="0.2">
      <c r="A13" s="1" t="s">
        <v>18</v>
      </c>
      <c r="B13" s="1" t="s">
        <v>10</v>
      </c>
      <c r="C13" s="8">
        <v>244</v>
      </c>
      <c r="D13" s="8">
        <v>83</v>
      </c>
      <c r="E13" s="8">
        <v>67</v>
      </c>
      <c r="F13" s="8">
        <v>41</v>
      </c>
      <c r="G13" s="8">
        <v>11</v>
      </c>
      <c r="H13" s="8">
        <v>8</v>
      </c>
      <c r="I13" s="8"/>
      <c r="J13" s="8"/>
      <c r="K13" s="8"/>
      <c r="L13" s="9">
        <v>454</v>
      </c>
    </row>
    <row r="14" spans="1:12" x14ac:dyDescent="0.2">
      <c r="A14" s="1" t="s">
        <v>19</v>
      </c>
      <c r="B14" s="1" t="s">
        <v>10</v>
      </c>
      <c r="C14" s="8">
        <v>59</v>
      </c>
      <c r="D14" s="8">
        <v>58</v>
      </c>
      <c r="E14" s="8">
        <v>40</v>
      </c>
      <c r="F14" s="8">
        <v>32</v>
      </c>
      <c r="G14" s="8">
        <v>4</v>
      </c>
      <c r="H14" s="8">
        <v>1</v>
      </c>
      <c r="I14" s="8"/>
      <c r="J14" s="8"/>
      <c r="K14" s="8"/>
      <c r="L14" s="9">
        <v>194</v>
      </c>
    </row>
    <row r="15" spans="1:12" x14ac:dyDescent="0.2">
      <c r="A15" s="1" t="s">
        <v>20</v>
      </c>
      <c r="B15" s="1" t="s">
        <v>10</v>
      </c>
      <c r="C15" s="8">
        <v>517</v>
      </c>
      <c r="D15" s="8">
        <v>232</v>
      </c>
      <c r="E15" s="8">
        <v>106</v>
      </c>
      <c r="F15" s="8">
        <v>55</v>
      </c>
      <c r="G15" s="8">
        <v>7</v>
      </c>
      <c r="H15" s="8">
        <v>3</v>
      </c>
      <c r="I15" s="8">
        <v>1</v>
      </c>
      <c r="J15" s="8"/>
      <c r="K15" s="8"/>
      <c r="L15" s="9">
        <v>921</v>
      </c>
    </row>
    <row r="16" spans="1:12" x14ac:dyDescent="0.2">
      <c r="A16" s="1" t="s">
        <v>21</v>
      </c>
      <c r="B16" s="1" t="s">
        <v>10</v>
      </c>
      <c r="C16" s="8">
        <v>38</v>
      </c>
      <c r="D16" s="8">
        <v>21</v>
      </c>
      <c r="E16" s="8">
        <v>14</v>
      </c>
      <c r="F16" s="8">
        <v>5</v>
      </c>
      <c r="G16" s="8">
        <v>1</v>
      </c>
      <c r="H16" s="8"/>
      <c r="I16" s="8"/>
      <c r="J16" s="8"/>
      <c r="K16" s="8"/>
      <c r="L16" s="9">
        <v>79</v>
      </c>
    </row>
    <row r="17" spans="1:12" x14ac:dyDescent="0.2">
      <c r="A17" s="1" t="s">
        <v>22</v>
      </c>
      <c r="B17" s="1" t="s">
        <v>10</v>
      </c>
      <c r="C17" s="8">
        <v>37</v>
      </c>
      <c r="D17" s="8">
        <v>15</v>
      </c>
      <c r="E17" s="8">
        <v>6</v>
      </c>
      <c r="F17" s="8">
        <v>3</v>
      </c>
      <c r="G17" s="8"/>
      <c r="H17" s="8">
        <v>1</v>
      </c>
      <c r="I17" s="8"/>
      <c r="J17" s="8"/>
      <c r="K17" s="8"/>
      <c r="L17" s="9">
        <v>62</v>
      </c>
    </row>
    <row r="18" spans="1:12" x14ac:dyDescent="0.2">
      <c r="A18" s="1" t="s">
        <v>23</v>
      </c>
      <c r="B18" s="1" t="s">
        <v>10</v>
      </c>
      <c r="C18" s="8">
        <v>14</v>
      </c>
      <c r="D18" s="8">
        <v>6</v>
      </c>
      <c r="E18" s="8">
        <v>7</v>
      </c>
      <c r="F18" s="8">
        <v>2</v>
      </c>
      <c r="G18" s="8"/>
      <c r="H18" s="8"/>
      <c r="I18" s="8"/>
      <c r="J18" s="8"/>
      <c r="K18" s="8"/>
      <c r="L18" s="9">
        <v>29</v>
      </c>
    </row>
    <row r="19" spans="1:12" x14ac:dyDescent="0.2">
      <c r="A19" s="1" t="s">
        <v>24</v>
      </c>
      <c r="B19" s="1" t="s">
        <v>10</v>
      </c>
      <c r="C19" s="8">
        <v>291</v>
      </c>
      <c r="D19" s="8">
        <v>122</v>
      </c>
      <c r="E19" s="8">
        <v>79</v>
      </c>
      <c r="F19" s="8">
        <v>62</v>
      </c>
      <c r="G19" s="8">
        <v>9</v>
      </c>
      <c r="H19" s="8">
        <v>4</v>
      </c>
      <c r="I19" s="8">
        <v>1</v>
      </c>
      <c r="J19" s="8"/>
      <c r="K19" s="8"/>
      <c r="L19" s="9">
        <v>568</v>
      </c>
    </row>
    <row r="20" spans="1:12" x14ac:dyDescent="0.2">
      <c r="A20" s="1" t="s">
        <v>25</v>
      </c>
      <c r="B20" s="1" t="s">
        <v>10</v>
      </c>
      <c r="C20" s="8">
        <v>69</v>
      </c>
      <c r="D20" s="8">
        <v>29</v>
      </c>
      <c r="E20" s="8">
        <v>24</v>
      </c>
      <c r="F20" s="8">
        <v>7</v>
      </c>
      <c r="G20" s="8">
        <v>2</v>
      </c>
      <c r="H20" s="8">
        <v>1</v>
      </c>
      <c r="I20" s="8">
        <v>1</v>
      </c>
      <c r="J20" s="8"/>
      <c r="K20" s="8"/>
      <c r="L20" s="9">
        <v>133</v>
      </c>
    </row>
    <row r="21" spans="1:12" x14ac:dyDescent="0.2">
      <c r="A21" s="1" t="s">
        <v>26</v>
      </c>
      <c r="B21" s="1" t="s">
        <v>10</v>
      </c>
      <c r="C21" s="8">
        <v>107</v>
      </c>
      <c r="D21" s="8">
        <v>56</v>
      </c>
      <c r="E21" s="8">
        <v>34</v>
      </c>
      <c r="F21" s="8">
        <v>19</v>
      </c>
      <c r="G21" s="8">
        <v>3</v>
      </c>
      <c r="H21" s="8"/>
      <c r="I21" s="8"/>
      <c r="J21" s="8"/>
      <c r="K21" s="8"/>
      <c r="L21" s="9">
        <v>219</v>
      </c>
    </row>
    <row r="22" spans="1:12" x14ac:dyDescent="0.2">
      <c r="A22" s="1" t="s">
        <v>27</v>
      </c>
      <c r="B22" s="1" t="s">
        <v>10</v>
      </c>
      <c r="C22" s="8">
        <v>258</v>
      </c>
      <c r="D22" s="8">
        <v>163</v>
      </c>
      <c r="E22" s="8">
        <v>118</v>
      </c>
      <c r="F22" s="8">
        <v>51</v>
      </c>
      <c r="G22" s="8">
        <v>14</v>
      </c>
      <c r="H22" s="8">
        <v>3</v>
      </c>
      <c r="I22" s="8">
        <v>1</v>
      </c>
      <c r="J22" s="8"/>
      <c r="K22" s="8"/>
      <c r="L22" s="9">
        <v>608</v>
      </c>
    </row>
    <row r="23" spans="1:12" x14ac:dyDescent="0.2">
      <c r="A23" s="1" t="s">
        <v>28</v>
      </c>
      <c r="B23" s="1" t="s">
        <v>10</v>
      </c>
      <c r="C23" s="8">
        <v>305</v>
      </c>
      <c r="D23" s="8">
        <v>151</v>
      </c>
      <c r="E23" s="8">
        <v>120</v>
      </c>
      <c r="F23" s="8">
        <v>63</v>
      </c>
      <c r="G23" s="8">
        <v>14</v>
      </c>
      <c r="H23" s="8">
        <v>6</v>
      </c>
      <c r="I23" s="8">
        <v>2</v>
      </c>
      <c r="J23" s="8"/>
      <c r="K23" s="8"/>
      <c r="L23" s="9">
        <v>661</v>
      </c>
    </row>
    <row r="24" spans="1:12" x14ac:dyDescent="0.2">
      <c r="A24" s="1" t="s">
        <v>29</v>
      </c>
      <c r="B24" s="1" t="s">
        <v>10</v>
      </c>
      <c r="C24" s="8">
        <v>32</v>
      </c>
      <c r="D24" s="8">
        <v>16</v>
      </c>
      <c r="E24" s="8">
        <v>19</v>
      </c>
      <c r="F24" s="8">
        <v>18</v>
      </c>
      <c r="G24" s="8">
        <v>10</v>
      </c>
      <c r="H24" s="8">
        <v>2</v>
      </c>
      <c r="I24" s="8"/>
      <c r="J24" s="8"/>
      <c r="K24" s="8"/>
      <c r="L24" s="9">
        <v>97</v>
      </c>
    </row>
    <row r="25" spans="1:12" x14ac:dyDescent="0.2">
      <c r="A25" s="1" t="s">
        <v>30</v>
      </c>
      <c r="B25" s="1" t="s">
        <v>10</v>
      </c>
      <c r="C25" s="8">
        <v>13</v>
      </c>
      <c r="D25" s="8">
        <v>4</v>
      </c>
      <c r="E25" s="8">
        <v>3</v>
      </c>
      <c r="F25" s="8">
        <v>2</v>
      </c>
      <c r="G25" s="8"/>
      <c r="H25" s="8">
        <v>1</v>
      </c>
      <c r="I25" s="8"/>
      <c r="J25" s="8"/>
      <c r="K25" s="8"/>
      <c r="L25" s="9">
        <v>23</v>
      </c>
    </row>
    <row r="26" spans="1:12" x14ac:dyDescent="0.2">
      <c r="A26" s="1" t="s">
        <v>31</v>
      </c>
      <c r="B26" s="1" t="s">
        <v>10</v>
      </c>
      <c r="C26" s="8">
        <v>239</v>
      </c>
      <c r="D26" s="8">
        <v>79</v>
      </c>
      <c r="E26" s="8">
        <v>54</v>
      </c>
      <c r="F26" s="8">
        <v>27</v>
      </c>
      <c r="G26" s="8">
        <v>6</v>
      </c>
      <c r="H26" s="8">
        <v>1</v>
      </c>
      <c r="I26" s="8">
        <v>1</v>
      </c>
      <c r="J26" s="8">
        <v>1</v>
      </c>
      <c r="K26" s="8"/>
      <c r="L26" s="9">
        <v>408</v>
      </c>
    </row>
    <row r="27" spans="1:12" x14ac:dyDescent="0.2">
      <c r="A27" s="1" t="s">
        <v>32</v>
      </c>
      <c r="B27" s="1" t="s">
        <v>10</v>
      </c>
      <c r="C27" s="8">
        <v>282</v>
      </c>
      <c r="D27" s="8">
        <v>168</v>
      </c>
      <c r="E27" s="8">
        <v>122</v>
      </c>
      <c r="F27" s="8">
        <v>75</v>
      </c>
      <c r="G27" s="8">
        <v>18</v>
      </c>
      <c r="H27" s="8">
        <v>9</v>
      </c>
      <c r="I27" s="8">
        <v>1</v>
      </c>
      <c r="J27" s="8">
        <v>1</v>
      </c>
      <c r="K27" s="8"/>
      <c r="L27" s="9">
        <v>676</v>
      </c>
    </row>
    <row r="28" spans="1:12" x14ac:dyDescent="0.2">
      <c r="A28" s="1" t="s">
        <v>33</v>
      </c>
      <c r="B28" s="1" t="s">
        <v>10</v>
      </c>
      <c r="C28" s="8">
        <v>80</v>
      </c>
      <c r="D28" s="8">
        <v>11</v>
      </c>
      <c r="E28" s="8">
        <v>4</v>
      </c>
      <c r="F28" s="8">
        <v>1</v>
      </c>
      <c r="G28" s="8"/>
      <c r="H28" s="8"/>
      <c r="I28" s="8"/>
      <c r="J28" s="8"/>
      <c r="K28" s="8"/>
      <c r="L28" s="9">
        <v>96</v>
      </c>
    </row>
    <row r="29" spans="1:12" x14ac:dyDescent="0.2">
      <c r="A29" s="1" t="s">
        <v>34</v>
      </c>
      <c r="B29" s="1" t="s">
        <v>10</v>
      </c>
      <c r="C29" s="8">
        <v>16</v>
      </c>
      <c r="D29" s="8">
        <v>2</v>
      </c>
      <c r="E29" s="8">
        <v>1</v>
      </c>
      <c r="F29" s="8"/>
      <c r="G29" s="8"/>
      <c r="H29" s="8"/>
      <c r="I29" s="8"/>
      <c r="J29" s="8"/>
      <c r="K29" s="8"/>
      <c r="L29" s="9">
        <v>19</v>
      </c>
    </row>
    <row r="30" spans="1:12" x14ac:dyDescent="0.2">
      <c r="A30" s="1" t="s">
        <v>35</v>
      </c>
      <c r="B30" s="1" t="s">
        <v>10</v>
      </c>
      <c r="C30" s="8">
        <v>14</v>
      </c>
      <c r="D30" s="8">
        <v>3</v>
      </c>
      <c r="E30" s="8"/>
      <c r="F30" s="8"/>
      <c r="G30" s="8"/>
      <c r="H30" s="8"/>
      <c r="I30" s="8"/>
      <c r="J30" s="8"/>
      <c r="K30" s="8"/>
      <c r="L30" s="9">
        <v>17</v>
      </c>
    </row>
    <row r="31" spans="1:12" x14ac:dyDescent="0.2">
      <c r="A31" s="1" t="s">
        <v>36</v>
      </c>
      <c r="B31" s="1" t="s">
        <v>10</v>
      </c>
      <c r="C31" s="8">
        <v>34</v>
      </c>
      <c r="D31" s="8">
        <v>11</v>
      </c>
      <c r="E31" s="8">
        <v>6</v>
      </c>
      <c r="F31" s="8">
        <v>1</v>
      </c>
      <c r="G31" s="8"/>
      <c r="H31" s="8"/>
      <c r="I31" s="8"/>
      <c r="J31" s="8"/>
      <c r="K31" s="8"/>
      <c r="L31" s="9">
        <v>52</v>
      </c>
    </row>
    <row r="32" spans="1:12" x14ac:dyDescent="0.2">
      <c r="A32" s="1" t="s">
        <v>37</v>
      </c>
      <c r="B32" s="1" t="s">
        <v>10</v>
      </c>
      <c r="C32" s="8">
        <v>11</v>
      </c>
      <c r="D32" s="8">
        <v>5</v>
      </c>
      <c r="E32" s="8">
        <v>2</v>
      </c>
      <c r="F32" s="8">
        <v>3</v>
      </c>
      <c r="G32" s="8"/>
      <c r="H32" s="8"/>
      <c r="I32" s="8"/>
      <c r="J32" s="8"/>
      <c r="K32" s="8"/>
      <c r="L32" s="9">
        <v>21</v>
      </c>
    </row>
    <row r="33" spans="1:13" x14ac:dyDescent="0.2">
      <c r="A33" s="1" t="s">
        <v>38</v>
      </c>
      <c r="B33" s="1" t="s">
        <v>10</v>
      </c>
      <c r="C33" s="8">
        <v>77</v>
      </c>
      <c r="D33" s="8">
        <v>25</v>
      </c>
      <c r="E33" s="8">
        <v>12</v>
      </c>
      <c r="F33" s="8">
        <v>1</v>
      </c>
      <c r="G33" s="8"/>
      <c r="H33" s="8"/>
      <c r="I33" s="8"/>
      <c r="J33" s="8"/>
      <c r="K33" s="8"/>
      <c r="L33" s="9">
        <v>115</v>
      </c>
    </row>
    <row r="34" spans="1:13" x14ac:dyDescent="0.2">
      <c r="A34" s="1" t="s">
        <v>39</v>
      </c>
      <c r="B34" s="1" t="s">
        <v>10</v>
      </c>
      <c r="C34" s="8">
        <v>67</v>
      </c>
      <c r="D34" s="8">
        <v>3</v>
      </c>
      <c r="E34" s="8">
        <v>4</v>
      </c>
      <c r="F34" s="8">
        <v>1</v>
      </c>
      <c r="G34" s="8"/>
      <c r="H34" s="8"/>
      <c r="I34" s="8"/>
      <c r="J34" s="8"/>
      <c r="K34" s="8"/>
      <c r="L34" s="9">
        <v>75</v>
      </c>
    </row>
    <row r="35" spans="1:13" x14ac:dyDescent="0.2">
      <c r="A35" s="1" t="s">
        <v>40</v>
      </c>
      <c r="B35" s="1" t="s">
        <v>10</v>
      </c>
      <c r="C35" s="8">
        <v>17</v>
      </c>
      <c r="D35" s="8">
        <v>7</v>
      </c>
      <c r="E35" s="8">
        <v>4</v>
      </c>
      <c r="F35" s="8">
        <v>2</v>
      </c>
      <c r="G35" s="8">
        <v>1</v>
      </c>
      <c r="H35" s="8"/>
      <c r="I35" s="8"/>
      <c r="J35" s="8"/>
      <c r="K35" s="8"/>
      <c r="L35" s="9">
        <v>31</v>
      </c>
    </row>
    <row r="36" spans="1:13" x14ac:dyDescent="0.2">
      <c r="A36" s="1" t="s">
        <v>41</v>
      </c>
      <c r="B36" s="1" t="s">
        <v>10</v>
      </c>
      <c r="C36" s="8">
        <v>16</v>
      </c>
      <c r="D36" s="8">
        <v>8</v>
      </c>
      <c r="E36" s="8">
        <v>4</v>
      </c>
      <c r="F36" s="8">
        <v>4</v>
      </c>
      <c r="G36" s="8"/>
      <c r="H36" s="8">
        <v>1</v>
      </c>
      <c r="I36" s="8"/>
      <c r="J36" s="8"/>
      <c r="K36" s="8"/>
      <c r="L36" s="9">
        <v>33</v>
      </c>
    </row>
    <row r="37" spans="1:13" x14ac:dyDescent="0.2">
      <c r="A37" s="1" t="s">
        <v>42</v>
      </c>
      <c r="B37" s="1" t="s">
        <v>10</v>
      </c>
      <c r="C37" s="8">
        <v>116</v>
      </c>
      <c r="D37" s="8">
        <v>103</v>
      </c>
      <c r="E37" s="8">
        <v>91</v>
      </c>
      <c r="F37" s="8">
        <v>52</v>
      </c>
      <c r="G37" s="8">
        <v>5</v>
      </c>
      <c r="H37" s="8">
        <v>3</v>
      </c>
      <c r="I37" s="8">
        <v>1</v>
      </c>
      <c r="J37" s="8"/>
      <c r="K37" s="8"/>
      <c r="L37" s="9">
        <v>371</v>
      </c>
    </row>
    <row r="38" spans="1:13" x14ac:dyDescent="0.2">
      <c r="A38" s="1" t="s">
        <v>43</v>
      </c>
      <c r="B38" s="1" t="s">
        <v>10</v>
      </c>
      <c r="C38" s="8">
        <v>28</v>
      </c>
      <c r="D38" s="8">
        <v>16</v>
      </c>
      <c r="E38" s="8">
        <v>20</v>
      </c>
      <c r="F38" s="8">
        <v>7</v>
      </c>
      <c r="G38" s="8">
        <v>2</v>
      </c>
      <c r="H38" s="8">
        <v>1</v>
      </c>
      <c r="I38" s="8">
        <v>2</v>
      </c>
      <c r="J38" s="8"/>
      <c r="K38" s="8"/>
      <c r="L38" s="9">
        <v>76</v>
      </c>
    </row>
    <row r="39" spans="1:13" x14ac:dyDescent="0.2">
      <c r="A39" s="1" t="s">
        <v>44</v>
      </c>
      <c r="B39" s="1" t="s">
        <v>10</v>
      </c>
      <c r="C39" s="8">
        <v>138</v>
      </c>
      <c r="D39" s="8">
        <v>97</v>
      </c>
      <c r="E39" s="8">
        <v>51</v>
      </c>
      <c r="F39" s="8">
        <v>25</v>
      </c>
      <c r="G39" s="8">
        <v>5</v>
      </c>
      <c r="H39" s="8">
        <v>1</v>
      </c>
      <c r="I39" s="8">
        <v>1</v>
      </c>
      <c r="J39" s="8"/>
      <c r="K39" s="8"/>
      <c r="L39" s="9">
        <v>318</v>
      </c>
    </row>
    <row r="40" spans="1:13" x14ac:dyDescent="0.2">
      <c r="A40" s="1" t="s">
        <v>45</v>
      </c>
      <c r="B40" s="1" t="s">
        <v>10</v>
      </c>
      <c r="C40" s="8">
        <v>256</v>
      </c>
      <c r="D40" s="8">
        <v>18</v>
      </c>
      <c r="E40" s="8">
        <v>2</v>
      </c>
      <c r="F40" s="8">
        <v>1</v>
      </c>
      <c r="G40" s="8">
        <v>1</v>
      </c>
      <c r="H40" s="8"/>
      <c r="I40" s="8"/>
      <c r="J40" s="8"/>
      <c r="K40" s="8"/>
      <c r="L40" s="9">
        <v>278</v>
      </c>
    </row>
    <row r="41" spans="1:13" x14ac:dyDescent="0.2">
      <c r="A41" s="1" t="s">
        <v>46</v>
      </c>
      <c r="B41" s="1" t="s">
        <v>10</v>
      </c>
      <c r="C41" s="8">
        <v>42</v>
      </c>
      <c r="D41" s="8">
        <v>17</v>
      </c>
      <c r="E41" s="8">
        <v>10</v>
      </c>
      <c r="F41" s="8">
        <v>8</v>
      </c>
      <c r="G41" s="8">
        <v>2</v>
      </c>
      <c r="H41" s="8">
        <v>1</v>
      </c>
      <c r="I41" s="8"/>
      <c r="J41" s="8"/>
      <c r="K41" s="8"/>
      <c r="L41" s="9">
        <v>80</v>
      </c>
    </row>
    <row r="42" spans="1:13" x14ac:dyDescent="0.2">
      <c r="A42" s="1" t="s">
        <v>47</v>
      </c>
      <c r="B42" s="1" t="s">
        <v>10</v>
      </c>
      <c r="C42" s="8">
        <v>254</v>
      </c>
      <c r="D42" s="8">
        <v>78</v>
      </c>
      <c r="E42" s="8">
        <v>39</v>
      </c>
      <c r="F42" s="8">
        <v>11</v>
      </c>
      <c r="G42" s="8">
        <v>2</v>
      </c>
      <c r="H42" s="8">
        <v>2</v>
      </c>
      <c r="I42" s="8"/>
      <c r="J42" s="8"/>
      <c r="K42" s="8"/>
      <c r="L42" s="9">
        <v>386</v>
      </c>
    </row>
    <row r="43" spans="1:13" x14ac:dyDescent="0.2">
      <c r="A43" s="1" t="s">
        <v>48</v>
      </c>
      <c r="B43" s="1" t="s">
        <v>10</v>
      </c>
      <c r="C43" s="8">
        <v>74</v>
      </c>
      <c r="D43" s="8">
        <v>7</v>
      </c>
      <c r="E43" s="8">
        <v>2</v>
      </c>
      <c r="F43" s="8">
        <v>1</v>
      </c>
      <c r="G43" s="8"/>
      <c r="H43" s="8"/>
      <c r="I43" s="8"/>
      <c r="J43" s="8"/>
      <c r="K43" s="8"/>
      <c r="L43" s="9">
        <v>84</v>
      </c>
    </row>
    <row r="44" spans="1:13" x14ac:dyDescent="0.2">
      <c r="A44" s="1" t="s">
        <v>49</v>
      </c>
      <c r="B44" s="1" t="s">
        <v>10</v>
      </c>
      <c r="C44" s="8">
        <v>236</v>
      </c>
      <c r="D44" s="8">
        <v>57</v>
      </c>
      <c r="E44" s="8">
        <v>48</v>
      </c>
      <c r="F44" s="8">
        <v>22</v>
      </c>
      <c r="G44" s="8">
        <v>8</v>
      </c>
      <c r="H44" s="8">
        <v>6</v>
      </c>
      <c r="I44" s="8">
        <v>4</v>
      </c>
      <c r="J44" s="8"/>
      <c r="K44" s="8">
        <v>1</v>
      </c>
      <c r="L44" s="9">
        <v>382</v>
      </c>
      <c r="M44" s="30"/>
    </row>
    <row r="45" spans="1:13" x14ac:dyDescent="0.2">
      <c r="A45" s="1" t="s">
        <v>50</v>
      </c>
      <c r="B45" s="1" t="s">
        <v>10</v>
      </c>
      <c r="C45" s="8">
        <v>569</v>
      </c>
      <c r="D45" s="8">
        <v>166</v>
      </c>
      <c r="E45" s="8">
        <v>34</v>
      </c>
      <c r="F45" s="8">
        <v>6</v>
      </c>
      <c r="G45" s="8">
        <v>1</v>
      </c>
      <c r="H45" s="8">
        <v>2</v>
      </c>
      <c r="I45" s="8"/>
      <c r="J45" s="8"/>
      <c r="K45" s="8"/>
      <c r="L45" s="9">
        <v>778</v>
      </c>
    </row>
    <row r="46" spans="1:13" x14ac:dyDescent="0.2">
      <c r="A46" s="1" t="s">
        <v>51</v>
      </c>
      <c r="B46" s="1" t="s">
        <v>10</v>
      </c>
      <c r="C46" s="8">
        <v>42</v>
      </c>
      <c r="D46" s="8">
        <v>13</v>
      </c>
      <c r="E46" s="8">
        <v>8</v>
      </c>
      <c r="F46" s="8">
        <v>4</v>
      </c>
      <c r="G46" s="8">
        <v>1</v>
      </c>
      <c r="H46" s="8">
        <v>2</v>
      </c>
      <c r="I46" s="8">
        <v>1</v>
      </c>
      <c r="J46" s="8"/>
      <c r="K46" s="8"/>
      <c r="L46" s="9">
        <v>71</v>
      </c>
    </row>
    <row r="47" spans="1:13" x14ac:dyDescent="0.2">
      <c r="A47" s="1" t="s">
        <v>52</v>
      </c>
      <c r="B47" s="1" t="s">
        <v>10</v>
      </c>
      <c r="C47" s="8">
        <v>101</v>
      </c>
      <c r="D47" s="8">
        <v>49</v>
      </c>
      <c r="E47" s="8">
        <v>4</v>
      </c>
      <c r="F47" s="8"/>
      <c r="G47" s="8"/>
      <c r="H47" s="8"/>
      <c r="I47" s="8"/>
      <c r="J47" s="8"/>
      <c r="K47" s="8"/>
      <c r="L47" s="9">
        <v>154</v>
      </c>
    </row>
    <row r="48" spans="1:13" x14ac:dyDescent="0.2">
      <c r="A48" s="1" t="s">
        <v>53</v>
      </c>
      <c r="B48" s="1" t="s">
        <v>10</v>
      </c>
      <c r="C48" s="8">
        <v>42</v>
      </c>
      <c r="D48" s="8">
        <v>9</v>
      </c>
      <c r="E48" s="8">
        <v>11</v>
      </c>
      <c r="F48" s="8">
        <v>1</v>
      </c>
      <c r="G48" s="8"/>
      <c r="H48" s="8"/>
      <c r="I48" s="8"/>
      <c r="J48" s="8"/>
      <c r="K48" s="8"/>
      <c r="L48" s="9">
        <v>63</v>
      </c>
    </row>
    <row r="49" spans="1:12" x14ac:dyDescent="0.2">
      <c r="A49" s="1" t="s">
        <v>54</v>
      </c>
      <c r="B49" s="1" t="s">
        <v>10</v>
      </c>
      <c r="C49" s="8">
        <v>92</v>
      </c>
      <c r="D49" s="8">
        <v>44</v>
      </c>
      <c r="E49" s="8">
        <v>17</v>
      </c>
      <c r="F49" s="8">
        <v>6</v>
      </c>
      <c r="G49" s="8">
        <v>4</v>
      </c>
      <c r="H49" s="8"/>
      <c r="I49" s="8"/>
      <c r="J49" s="8"/>
      <c r="K49" s="8"/>
      <c r="L49" s="9">
        <v>163</v>
      </c>
    </row>
    <row r="50" spans="1:12" x14ac:dyDescent="0.2">
      <c r="A50" s="1" t="s">
        <v>55</v>
      </c>
      <c r="B50" s="1" t="s">
        <v>10</v>
      </c>
      <c r="C50" s="8">
        <v>35</v>
      </c>
      <c r="D50" s="8">
        <v>22</v>
      </c>
      <c r="E50" s="8">
        <v>11</v>
      </c>
      <c r="F50" s="8">
        <v>2</v>
      </c>
      <c r="G50" s="8"/>
      <c r="H50" s="8"/>
      <c r="I50" s="8"/>
      <c r="J50" s="8"/>
      <c r="K50" s="8"/>
      <c r="L50" s="9">
        <v>70</v>
      </c>
    </row>
    <row r="51" spans="1:12" x14ac:dyDescent="0.2">
      <c r="A51" s="1" t="s">
        <v>56</v>
      </c>
      <c r="B51" s="1" t="s">
        <v>10</v>
      </c>
      <c r="C51" s="8">
        <v>761</v>
      </c>
      <c r="D51" s="8">
        <v>91</v>
      </c>
      <c r="E51" s="8">
        <v>53</v>
      </c>
      <c r="F51" s="8">
        <v>32</v>
      </c>
      <c r="G51" s="8">
        <v>20</v>
      </c>
      <c r="H51" s="8">
        <v>19</v>
      </c>
      <c r="I51" s="8">
        <v>4</v>
      </c>
      <c r="J51" s="8"/>
      <c r="K51" s="8">
        <v>2</v>
      </c>
      <c r="L51" s="9">
        <v>982</v>
      </c>
    </row>
    <row r="52" spans="1:12" x14ac:dyDescent="0.2">
      <c r="C52" s="8"/>
      <c r="D52" s="8"/>
      <c r="E52" s="8"/>
      <c r="F52" s="8"/>
      <c r="G52" s="8"/>
      <c r="H52" s="8"/>
      <c r="I52" s="8"/>
      <c r="J52" s="8"/>
      <c r="K52" s="8"/>
      <c r="L52" s="9"/>
    </row>
    <row r="53" spans="1:12" x14ac:dyDescent="0.2">
      <c r="C53" s="9">
        <f>SUM(C7:C52)</f>
        <v>6496</v>
      </c>
      <c r="D53" s="9">
        <f t="shared" ref="D53:L53" si="0">SUM(D7:D52)</f>
        <v>2481</v>
      </c>
      <c r="E53" s="9">
        <f t="shared" si="0"/>
        <v>1563</v>
      </c>
      <c r="F53" s="9">
        <f t="shared" si="0"/>
        <v>904</v>
      </c>
      <c r="G53" s="9">
        <f t="shared" si="0"/>
        <v>195</v>
      </c>
      <c r="H53" s="9">
        <f t="shared" si="0"/>
        <v>109</v>
      </c>
      <c r="I53" s="9">
        <f t="shared" si="0"/>
        <v>23</v>
      </c>
      <c r="J53" s="9">
        <f t="shared" si="0"/>
        <v>2</v>
      </c>
      <c r="K53" s="9">
        <f t="shared" si="0"/>
        <v>3</v>
      </c>
      <c r="L53" s="9">
        <f t="shared" si="0"/>
        <v>11776</v>
      </c>
    </row>
    <row r="54" spans="1:12" x14ac:dyDescent="0.2">
      <c r="C54" s="8"/>
      <c r="D54" s="8"/>
      <c r="E54" s="8"/>
      <c r="F54" s="8"/>
      <c r="G54" s="8"/>
      <c r="H54" s="8"/>
      <c r="I54" s="8"/>
      <c r="J54" s="8"/>
      <c r="K54" s="8"/>
      <c r="L54" s="9"/>
    </row>
    <row r="55" spans="1:12" x14ac:dyDescent="0.2">
      <c r="A55" s="1" t="s">
        <v>57</v>
      </c>
      <c r="B55" s="1" t="s">
        <v>10</v>
      </c>
      <c r="C55" s="8">
        <v>2</v>
      </c>
      <c r="D55" s="8">
        <v>1</v>
      </c>
      <c r="E55" s="8">
        <v>1</v>
      </c>
      <c r="F55" s="8">
        <v>1</v>
      </c>
      <c r="G55" s="8"/>
      <c r="H55" s="8">
        <v>1</v>
      </c>
      <c r="I55" s="8"/>
      <c r="J55" s="8"/>
      <c r="K55" s="8"/>
      <c r="L55" s="9">
        <v>6</v>
      </c>
    </row>
    <row r="56" spans="1:12" x14ac:dyDescent="0.2">
      <c r="A56" s="1" t="s">
        <v>58</v>
      </c>
      <c r="B56" s="1" t="s">
        <v>10</v>
      </c>
      <c r="C56" s="8"/>
      <c r="D56" s="8"/>
      <c r="E56" s="8">
        <v>2</v>
      </c>
      <c r="F56" s="8">
        <v>1</v>
      </c>
      <c r="G56" s="8">
        <v>1</v>
      </c>
      <c r="H56" s="8"/>
      <c r="I56" s="8"/>
      <c r="J56" s="8">
        <v>2</v>
      </c>
      <c r="K56" s="8"/>
      <c r="L56" s="9">
        <v>6</v>
      </c>
    </row>
    <row r="57" spans="1:12" x14ac:dyDescent="0.2">
      <c r="A57" s="1" t="s">
        <v>59</v>
      </c>
      <c r="B57" s="1" t="s">
        <v>10</v>
      </c>
      <c r="C57" s="8">
        <v>25</v>
      </c>
      <c r="D57" s="8">
        <v>5</v>
      </c>
      <c r="E57" s="8">
        <v>11</v>
      </c>
      <c r="F57" s="8">
        <v>14</v>
      </c>
      <c r="G57" s="8">
        <v>14</v>
      </c>
      <c r="H57" s="8">
        <v>10</v>
      </c>
      <c r="I57" s="8">
        <v>2</v>
      </c>
      <c r="J57" s="8"/>
      <c r="K57" s="8"/>
      <c r="L57" s="9">
        <v>81</v>
      </c>
    </row>
    <row r="58" spans="1:12" x14ac:dyDescent="0.2">
      <c r="A58" s="1" t="s">
        <v>60</v>
      </c>
      <c r="B58" s="1" t="s">
        <v>10</v>
      </c>
      <c r="C58" s="8">
        <v>3</v>
      </c>
      <c r="D58" s="8"/>
      <c r="E58" s="8"/>
      <c r="F58" s="8">
        <v>2</v>
      </c>
      <c r="G58" s="8">
        <v>2</v>
      </c>
      <c r="H58" s="8">
        <v>3</v>
      </c>
      <c r="I58" s="8">
        <v>1</v>
      </c>
      <c r="J58" s="8"/>
      <c r="K58" s="8"/>
      <c r="L58" s="9">
        <v>11</v>
      </c>
    </row>
    <row r="59" spans="1:12" x14ac:dyDescent="0.2">
      <c r="A59" s="1" t="s">
        <v>61</v>
      </c>
      <c r="B59" s="1" t="s">
        <v>10</v>
      </c>
      <c r="C59" s="8">
        <v>21</v>
      </c>
      <c r="D59" s="8">
        <v>6</v>
      </c>
      <c r="E59" s="8">
        <v>11</v>
      </c>
      <c r="F59" s="8">
        <v>21</v>
      </c>
      <c r="G59" s="8">
        <v>15</v>
      </c>
      <c r="H59" s="8">
        <v>17</v>
      </c>
      <c r="I59" s="8">
        <v>8</v>
      </c>
      <c r="J59" s="8">
        <v>3</v>
      </c>
      <c r="K59" s="8"/>
      <c r="L59" s="9">
        <v>102</v>
      </c>
    </row>
    <row r="60" spans="1:12" x14ac:dyDescent="0.2">
      <c r="A60" s="1" t="s">
        <v>62</v>
      </c>
      <c r="B60" s="1" t="s">
        <v>10</v>
      </c>
      <c r="C60" s="8">
        <v>2</v>
      </c>
      <c r="D60" s="8">
        <v>1</v>
      </c>
      <c r="E60" s="8">
        <v>1</v>
      </c>
      <c r="F60" s="8"/>
      <c r="G60" s="8">
        <v>1</v>
      </c>
      <c r="H60" s="8">
        <v>2</v>
      </c>
      <c r="I60" s="8">
        <v>1</v>
      </c>
      <c r="J60" s="8">
        <v>1</v>
      </c>
      <c r="K60" s="8">
        <v>1</v>
      </c>
      <c r="L60" s="9">
        <v>10</v>
      </c>
    </row>
    <row r="61" spans="1:12" x14ac:dyDescent="0.2">
      <c r="A61" s="1" t="s">
        <v>63</v>
      </c>
      <c r="B61" s="1" t="s">
        <v>10</v>
      </c>
      <c r="C61" s="8">
        <v>2</v>
      </c>
      <c r="D61" s="8">
        <v>1</v>
      </c>
      <c r="E61" s="8">
        <v>3</v>
      </c>
      <c r="F61" s="8">
        <v>5</v>
      </c>
      <c r="G61" s="8">
        <v>4</v>
      </c>
      <c r="H61" s="8">
        <v>3</v>
      </c>
      <c r="I61" s="8">
        <v>1</v>
      </c>
      <c r="J61" s="8"/>
      <c r="K61" s="8"/>
      <c r="L61" s="9">
        <v>19</v>
      </c>
    </row>
    <row r="62" spans="1:12" x14ac:dyDescent="0.2">
      <c r="A62" s="1" t="s">
        <v>64</v>
      </c>
      <c r="B62" s="1" t="s">
        <v>10</v>
      </c>
      <c r="C62" s="8">
        <v>65</v>
      </c>
      <c r="D62" s="8">
        <v>4</v>
      </c>
      <c r="E62" s="8">
        <v>2</v>
      </c>
      <c r="F62" s="8">
        <v>1</v>
      </c>
      <c r="G62" s="8"/>
      <c r="H62" s="8"/>
      <c r="I62" s="8"/>
      <c r="J62" s="8"/>
      <c r="K62" s="8"/>
      <c r="L62" s="9">
        <v>72</v>
      </c>
    </row>
    <row r="63" spans="1:12" x14ac:dyDescent="0.2">
      <c r="A63" s="1" t="s">
        <v>65</v>
      </c>
      <c r="B63" s="1" t="s">
        <v>10</v>
      </c>
      <c r="C63" s="8">
        <v>2</v>
      </c>
      <c r="D63" s="8">
        <v>2</v>
      </c>
      <c r="E63" s="8">
        <v>2</v>
      </c>
      <c r="F63" s="8">
        <v>4</v>
      </c>
      <c r="G63" s="8">
        <v>3</v>
      </c>
      <c r="H63" s="8">
        <v>1</v>
      </c>
      <c r="I63" s="8">
        <v>1</v>
      </c>
      <c r="J63" s="8">
        <v>3</v>
      </c>
      <c r="K63" s="8">
        <v>1</v>
      </c>
      <c r="L63" s="9">
        <v>19</v>
      </c>
    </row>
    <row r="64" spans="1:12" x14ac:dyDescent="0.2">
      <c r="A64" s="1" t="s">
        <v>302</v>
      </c>
      <c r="B64" s="1" t="s">
        <v>10</v>
      </c>
      <c r="C64" s="8">
        <v>82</v>
      </c>
      <c r="D64" s="8">
        <v>29</v>
      </c>
      <c r="E64" s="8">
        <v>30</v>
      </c>
      <c r="F64" s="8">
        <v>17</v>
      </c>
      <c r="G64" s="8">
        <v>7</v>
      </c>
      <c r="H64" s="8">
        <v>8</v>
      </c>
      <c r="I64" s="8">
        <v>2</v>
      </c>
      <c r="J64" s="8">
        <v>3</v>
      </c>
      <c r="K64" s="8">
        <v>1</v>
      </c>
      <c r="L64" s="9">
        <v>179</v>
      </c>
    </row>
    <row r="65" spans="1:13" x14ac:dyDescent="0.2">
      <c r="A65" s="1" t="s">
        <v>66</v>
      </c>
      <c r="B65" s="1" t="s">
        <v>10</v>
      </c>
      <c r="C65" s="8">
        <v>9</v>
      </c>
      <c r="D65" s="8">
        <v>3</v>
      </c>
      <c r="E65" s="8">
        <v>10</v>
      </c>
      <c r="F65" s="8">
        <v>12</v>
      </c>
      <c r="G65" s="8">
        <v>11</v>
      </c>
      <c r="H65" s="8">
        <v>9</v>
      </c>
      <c r="I65" s="8">
        <v>5</v>
      </c>
      <c r="J65" s="8">
        <v>3</v>
      </c>
      <c r="K65" s="8"/>
      <c r="L65" s="9">
        <v>62</v>
      </c>
    </row>
    <row r="66" spans="1:13" x14ac:dyDescent="0.2">
      <c r="A66" s="1" t="s">
        <v>67</v>
      </c>
      <c r="B66" s="1" t="s">
        <v>10</v>
      </c>
      <c r="C66" s="8"/>
      <c r="D66" s="8"/>
      <c r="E66" s="8"/>
      <c r="F66" s="8"/>
      <c r="G66" s="8">
        <v>1</v>
      </c>
      <c r="H66" s="8"/>
      <c r="I66" s="8"/>
      <c r="J66" s="8"/>
      <c r="K66" s="8"/>
      <c r="L66" s="9">
        <v>1</v>
      </c>
    </row>
    <row r="67" spans="1:13" x14ac:dyDescent="0.2">
      <c r="A67" s="1" t="s">
        <v>68</v>
      </c>
      <c r="B67" s="1" t="s">
        <v>10</v>
      </c>
      <c r="C67" s="8">
        <v>1</v>
      </c>
      <c r="D67" s="8">
        <v>1</v>
      </c>
      <c r="E67" s="8">
        <v>1</v>
      </c>
      <c r="F67" s="8">
        <v>3</v>
      </c>
      <c r="G67" s="8">
        <v>1</v>
      </c>
      <c r="H67" s="8"/>
      <c r="I67" s="8"/>
      <c r="J67" s="8"/>
      <c r="K67" s="8"/>
      <c r="L67" s="9">
        <v>7</v>
      </c>
    </row>
    <row r="68" spans="1:13" x14ac:dyDescent="0.2">
      <c r="A68" s="1" t="s">
        <v>69</v>
      </c>
      <c r="B68" s="1" t="s">
        <v>10</v>
      </c>
      <c r="C68" s="8"/>
      <c r="D68" s="8">
        <v>1</v>
      </c>
      <c r="E68" s="8"/>
      <c r="F68" s="8">
        <v>2</v>
      </c>
      <c r="G68" s="8">
        <v>3</v>
      </c>
      <c r="H68" s="8">
        <v>1</v>
      </c>
      <c r="I68" s="8">
        <v>4</v>
      </c>
      <c r="J68" s="8">
        <v>1</v>
      </c>
      <c r="K68" s="8"/>
      <c r="L68" s="9">
        <v>12</v>
      </c>
    </row>
    <row r="69" spans="1:13" x14ac:dyDescent="0.2">
      <c r="A69" s="1" t="s">
        <v>70</v>
      </c>
      <c r="B69" s="1" t="s">
        <v>10</v>
      </c>
      <c r="C69" s="8">
        <v>1</v>
      </c>
      <c r="D69" s="8"/>
      <c r="E69" s="8">
        <v>2</v>
      </c>
      <c r="F69" s="8">
        <v>4</v>
      </c>
      <c r="G69" s="8">
        <v>1</v>
      </c>
      <c r="H69" s="8">
        <v>2</v>
      </c>
      <c r="I69" s="8">
        <v>2</v>
      </c>
      <c r="J69" s="8"/>
      <c r="K69" s="8"/>
      <c r="L69" s="9">
        <v>12</v>
      </c>
    </row>
    <row r="70" spans="1:13" x14ac:dyDescent="0.2">
      <c r="A70" s="1" t="s">
        <v>303</v>
      </c>
      <c r="B70" s="1" t="s">
        <v>10</v>
      </c>
      <c r="C70" s="8">
        <v>17</v>
      </c>
      <c r="D70" s="8">
        <v>10</v>
      </c>
      <c r="E70" s="8">
        <v>23</v>
      </c>
      <c r="F70" s="8">
        <v>22</v>
      </c>
      <c r="G70" s="8">
        <v>23</v>
      </c>
      <c r="H70" s="8">
        <v>17</v>
      </c>
      <c r="I70" s="8">
        <v>7</v>
      </c>
      <c r="J70" s="8">
        <v>4</v>
      </c>
      <c r="K70" s="8"/>
      <c r="L70" s="9">
        <v>123</v>
      </c>
    </row>
    <row r="71" spans="1:13" x14ac:dyDescent="0.2">
      <c r="A71" s="1" t="s">
        <v>304</v>
      </c>
      <c r="B71" s="1" t="s">
        <v>10</v>
      </c>
      <c r="C71" s="8">
        <v>16</v>
      </c>
      <c r="D71" s="8">
        <v>10</v>
      </c>
      <c r="E71" s="8">
        <v>12</v>
      </c>
      <c r="F71" s="8">
        <v>23</v>
      </c>
      <c r="G71" s="8">
        <v>14</v>
      </c>
      <c r="H71" s="8">
        <v>19</v>
      </c>
      <c r="I71" s="8">
        <v>6</v>
      </c>
      <c r="J71" s="8">
        <v>3</v>
      </c>
      <c r="K71" s="8">
        <v>1</v>
      </c>
      <c r="L71" s="9">
        <v>104</v>
      </c>
      <c r="M71" s="30"/>
    </row>
    <row r="72" spans="1:13" x14ac:dyDescent="0.2">
      <c r="A72" s="1" t="s">
        <v>71</v>
      </c>
      <c r="B72" s="1" t="s">
        <v>10</v>
      </c>
      <c r="C72" s="8">
        <v>1</v>
      </c>
      <c r="D72" s="8"/>
      <c r="E72" s="8">
        <v>1</v>
      </c>
      <c r="F72" s="8">
        <v>2</v>
      </c>
      <c r="G72" s="8">
        <v>5</v>
      </c>
      <c r="H72" s="8">
        <v>4</v>
      </c>
      <c r="I72" s="8">
        <v>2</v>
      </c>
      <c r="J72" s="8">
        <v>1</v>
      </c>
      <c r="K72" s="8"/>
      <c r="L72" s="9">
        <v>16</v>
      </c>
    </row>
    <row r="73" spans="1:13" x14ac:dyDescent="0.2">
      <c r="A73" s="1" t="s">
        <v>72</v>
      </c>
      <c r="B73" s="1" t="s">
        <v>10</v>
      </c>
      <c r="C73" s="8">
        <v>7</v>
      </c>
      <c r="D73" s="8">
        <v>3</v>
      </c>
      <c r="E73" s="8">
        <v>3</v>
      </c>
      <c r="F73" s="8">
        <v>3</v>
      </c>
      <c r="G73" s="8">
        <v>4</v>
      </c>
      <c r="H73" s="8">
        <v>10</v>
      </c>
      <c r="I73" s="8">
        <v>1</v>
      </c>
      <c r="J73" s="8">
        <v>2</v>
      </c>
      <c r="K73" s="8">
        <v>1</v>
      </c>
      <c r="L73" s="9">
        <v>34</v>
      </c>
    </row>
    <row r="74" spans="1:13" x14ac:dyDescent="0.2">
      <c r="A74" s="1" t="s">
        <v>73</v>
      </c>
      <c r="B74" s="1" t="s">
        <v>10</v>
      </c>
      <c r="C74" s="8">
        <v>3</v>
      </c>
      <c r="D74" s="8">
        <v>4</v>
      </c>
      <c r="E74" s="8">
        <v>6</v>
      </c>
      <c r="F74" s="8">
        <v>3</v>
      </c>
      <c r="G74" s="8">
        <v>3</v>
      </c>
      <c r="H74" s="8">
        <v>4</v>
      </c>
      <c r="I74" s="8">
        <v>2</v>
      </c>
      <c r="J74" s="8">
        <v>2</v>
      </c>
      <c r="K74" s="8"/>
      <c r="L74" s="9">
        <v>27</v>
      </c>
    </row>
    <row r="75" spans="1:13" x14ac:dyDescent="0.2">
      <c r="A75" s="1" t="s">
        <v>74</v>
      </c>
      <c r="B75" s="1" t="s">
        <v>10</v>
      </c>
      <c r="C75" s="8">
        <v>3</v>
      </c>
      <c r="D75" s="8">
        <v>3</v>
      </c>
      <c r="E75" s="8">
        <v>2</v>
      </c>
      <c r="F75" s="8">
        <v>5</v>
      </c>
      <c r="G75" s="8">
        <v>2</v>
      </c>
      <c r="H75" s="8">
        <v>2</v>
      </c>
      <c r="I75" s="8">
        <v>1</v>
      </c>
      <c r="J75" s="8"/>
      <c r="K75" s="8">
        <v>1</v>
      </c>
      <c r="L75" s="9">
        <v>19</v>
      </c>
    </row>
    <row r="76" spans="1:13" x14ac:dyDescent="0.2">
      <c r="A76" s="1" t="s">
        <v>75</v>
      </c>
      <c r="B76" s="1" t="s">
        <v>10</v>
      </c>
      <c r="C76" s="8">
        <v>60</v>
      </c>
      <c r="D76" s="8">
        <v>9</v>
      </c>
      <c r="E76" s="8">
        <v>4</v>
      </c>
      <c r="F76" s="8">
        <v>1</v>
      </c>
      <c r="G76" s="8">
        <v>2</v>
      </c>
      <c r="H76" s="8">
        <v>1</v>
      </c>
      <c r="I76" s="8"/>
      <c r="J76" s="8">
        <v>1</v>
      </c>
      <c r="K76" s="8"/>
      <c r="L76" s="9">
        <v>78</v>
      </c>
    </row>
    <row r="77" spans="1:13" x14ac:dyDescent="0.2">
      <c r="C77" s="8"/>
      <c r="D77" s="8"/>
      <c r="E77" s="8"/>
      <c r="F77" s="8"/>
      <c r="G77" s="8"/>
      <c r="H77" s="8"/>
      <c r="I77" s="8"/>
      <c r="J77" s="8"/>
      <c r="K77" s="8"/>
      <c r="L77" s="9"/>
    </row>
    <row r="78" spans="1:13" x14ac:dyDescent="0.2">
      <c r="C78" s="9">
        <f>SUM(C55:C77)</f>
        <v>322</v>
      </c>
      <c r="D78" s="9">
        <f t="shared" ref="D78:K78" si="1">SUM(D55:D77)</f>
        <v>93</v>
      </c>
      <c r="E78" s="9">
        <f t="shared" si="1"/>
        <v>127</v>
      </c>
      <c r="F78" s="9">
        <f t="shared" si="1"/>
        <v>146</v>
      </c>
      <c r="G78" s="9">
        <f t="shared" si="1"/>
        <v>117</v>
      </c>
      <c r="H78" s="9">
        <f t="shared" si="1"/>
        <v>114</v>
      </c>
      <c r="I78" s="9">
        <f t="shared" si="1"/>
        <v>46</v>
      </c>
      <c r="J78" s="9">
        <f t="shared" si="1"/>
        <v>29</v>
      </c>
      <c r="K78" s="9">
        <f t="shared" si="1"/>
        <v>6</v>
      </c>
      <c r="L78" s="9">
        <f>SUM(L55:L77)</f>
        <v>1000</v>
      </c>
      <c r="M78" s="30"/>
    </row>
    <row r="79" spans="1:13" x14ac:dyDescent="0.2">
      <c r="C79" s="8"/>
      <c r="D79" s="8"/>
      <c r="E79" s="8"/>
      <c r="F79" s="8"/>
      <c r="G79" s="8"/>
      <c r="H79" s="8"/>
      <c r="I79" s="8"/>
      <c r="J79" s="8"/>
      <c r="K79" s="8"/>
      <c r="L79" s="9"/>
    </row>
    <row r="80" spans="1:13" x14ac:dyDescent="0.2">
      <c r="A80" s="1" t="s">
        <v>76</v>
      </c>
      <c r="B80" s="1" t="s">
        <v>10</v>
      </c>
      <c r="C80" s="8">
        <v>110</v>
      </c>
      <c r="D80" s="8">
        <v>36</v>
      </c>
      <c r="E80" s="8">
        <v>23</v>
      </c>
      <c r="F80" s="8">
        <v>18</v>
      </c>
      <c r="G80" s="8">
        <v>7</v>
      </c>
      <c r="H80" s="8">
        <v>7</v>
      </c>
      <c r="I80" s="8"/>
      <c r="J80" s="8">
        <v>1</v>
      </c>
      <c r="K80" s="8"/>
      <c r="L80" s="9">
        <v>202</v>
      </c>
      <c r="M80" s="30"/>
    </row>
    <row r="81" spans="1:13" x14ac:dyDescent="0.2">
      <c r="A81" s="1" t="s">
        <v>77</v>
      </c>
      <c r="B81" s="1" t="s">
        <v>10</v>
      </c>
      <c r="C81" s="8">
        <v>510</v>
      </c>
      <c r="D81" s="8">
        <v>126</v>
      </c>
      <c r="E81" s="8">
        <v>71</v>
      </c>
      <c r="F81" s="8">
        <v>34</v>
      </c>
      <c r="G81" s="8">
        <v>7</v>
      </c>
      <c r="H81" s="8">
        <v>9</v>
      </c>
      <c r="I81" s="8">
        <v>3</v>
      </c>
      <c r="J81" s="8">
        <v>2</v>
      </c>
      <c r="K81" s="8">
        <v>4</v>
      </c>
      <c r="L81" s="9">
        <v>766</v>
      </c>
      <c r="M81" s="30"/>
    </row>
    <row r="82" spans="1:13" x14ac:dyDescent="0.2">
      <c r="A82" s="1" t="s">
        <v>78</v>
      </c>
      <c r="B82" s="1" t="s">
        <v>10</v>
      </c>
      <c r="C82" s="8">
        <v>426</v>
      </c>
      <c r="D82" s="8">
        <v>31</v>
      </c>
      <c r="E82" s="8">
        <v>4</v>
      </c>
      <c r="F82" s="8">
        <v>1</v>
      </c>
      <c r="G82" s="8"/>
      <c r="H82" s="8">
        <v>1</v>
      </c>
      <c r="I82" s="8"/>
      <c r="J82" s="8"/>
      <c r="K82" s="8"/>
      <c r="L82" s="9">
        <v>463</v>
      </c>
      <c r="M82" s="30"/>
    </row>
    <row r="83" spans="1:13" x14ac:dyDescent="0.2">
      <c r="A83" s="1" t="s">
        <v>79</v>
      </c>
      <c r="B83" s="1" t="s">
        <v>10</v>
      </c>
      <c r="C83" s="8">
        <v>147</v>
      </c>
      <c r="D83" s="8">
        <v>36</v>
      </c>
      <c r="E83" s="8">
        <v>41</v>
      </c>
      <c r="F83" s="8">
        <v>19</v>
      </c>
      <c r="G83" s="8">
        <v>3</v>
      </c>
      <c r="H83" s="8">
        <v>5</v>
      </c>
      <c r="I83" s="8"/>
      <c r="J83" s="8">
        <v>2</v>
      </c>
      <c r="K83" s="8"/>
      <c r="L83" s="9">
        <v>253</v>
      </c>
      <c r="M83" s="30"/>
    </row>
    <row r="84" spans="1:13" x14ac:dyDescent="0.2">
      <c r="A84" s="1" t="s">
        <v>80</v>
      </c>
      <c r="B84" s="1" t="s">
        <v>10</v>
      </c>
      <c r="C84" s="8">
        <v>75</v>
      </c>
      <c r="D84" s="8">
        <v>20</v>
      </c>
      <c r="E84" s="8">
        <v>10</v>
      </c>
      <c r="F84" s="8">
        <v>3</v>
      </c>
      <c r="G84" s="8">
        <v>2</v>
      </c>
      <c r="H84" s="8"/>
      <c r="I84" s="8"/>
      <c r="J84" s="8">
        <v>1</v>
      </c>
      <c r="K84" s="8"/>
      <c r="L84" s="9">
        <v>111</v>
      </c>
      <c r="M84" s="30"/>
    </row>
    <row r="85" spans="1:13" x14ac:dyDescent="0.2">
      <c r="A85" s="1" t="s">
        <v>81</v>
      </c>
      <c r="B85" s="1" t="s">
        <v>10</v>
      </c>
      <c r="C85" s="8">
        <v>78</v>
      </c>
      <c r="D85" s="8">
        <v>28</v>
      </c>
      <c r="E85" s="8">
        <v>18</v>
      </c>
      <c r="F85" s="8">
        <v>5</v>
      </c>
      <c r="G85" s="8">
        <v>3</v>
      </c>
      <c r="H85" s="8">
        <v>5</v>
      </c>
      <c r="I85" s="8">
        <v>4</v>
      </c>
      <c r="J85" s="8"/>
      <c r="K85" s="8"/>
      <c r="L85" s="9">
        <v>141</v>
      </c>
      <c r="M85" s="30"/>
    </row>
    <row r="86" spans="1:13" x14ac:dyDescent="0.2">
      <c r="A86" s="1" t="s">
        <v>82</v>
      </c>
      <c r="B86" s="1" t="s">
        <v>10</v>
      </c>
      <c r="C86" s="8">
        <v>41</v>
      </c>
      <c r="D86" s="8">
        <v>8</v>
      </c>
      <c r="E86" s="8">
        <v>5</v>
      </c>
      <c r="F86" s="8">
        <v>3</v>
      </c>
      <c r="G86" s="8"/>
      <c r="H86" s="8"/>
      <c r="I86" s="8"/>
      <c r="J86" s="8"/>
      <c r="K86" s="8"/>
      <c r="L86" s="9">
        <v>57</v>
      </c>
      <c r="M86" s="30"/>
    </row>
    <row r="87" spans="1:13" x14ac:dyDescent="0.2">
      <c r="A87" s="1" t="s">
        <v>83</v>
      </c>
      <c r="B87" s="1" t="s">
        <v>10</v>
      </c>
      <c r="C87" s="8">
        <v>106</v>
      </c>
      <c r="D87" s="8">
        <v>29</v>
      </c>
      <c r="E87" s="8">
        <v>14</v>
      </c>
      <c r="F87" s="8">
        <v>5</v>
      </c>
      <c r="G87" s="8">
        <v>1</v>
      </c>
      <c r="H87" s="8"/>
      <c r="I87" s="8"/>
      <c r="J87" s="8"/>
      <c r="K87" s="8"/>
      <c r="L87" s="9">
        <v>155</v>
      </c>
      <c r="M87" s="30"/>
    </row>
    <row r="88" spans="1:13" x14ac:dyDescent="0.2">
      <c r="A88" s="1" t="s">
        <v>84</v>
      </c>
      <c r="B88" s="1" t="s">
        <v>10</v>
      </c>
      <c r="C88" s="8">
        <v>65</v>
      </c>
      <c r="D88" s="8">
        <v>23</v>
      </c>
      <c r="E88" s="8">
        <v>13</v>
      </c>
      <c r="F88" s="8">
        <v>3</v>
      </c>
      <c r="G88" s="8"/>
      <c r="H88" s="8">
        <v>1</v>
      </c>
      <c r="I88" s="8"/>
      <c r="J88" s="8"/>
      <c r="K88" s="8"/>
      <c r="L88" s="9">
        <v>105</v>
      </c>
      <c r="M88" s="30"/>
    </row>
    <row r="89" spans="1:13" x14ac:dyDescent="0.2">
      <c r="A89" s="1" t="s">
        <v>85</v>
      </c>
      <c r="B89" s="1" t="s">
        <v>10</v>
      </c>
      <c r="C89" s="8">
        <v>46</v>
      </c>
      <c r="D89" s="8">
        <v>2</v>
      </c>
      <c r="E89" s="8">
        <v>3</v>
      </c>
      <c r="F89" s="8"/>
      <c r="G89" s="8"/>
      <c r="H89" s="8"/>
      <c r="I89" s="8"/>
      <c r="J89" s="8"/>
      <c r="K89" s="8"/>
      <c r="L89" s="9">
        <v>51</v>
      </c>
      <c r="M89" s="30"/>
    </row>
    <row r="90" spans="1:13" x14ac:dyDescent="0.2">
      <c r="A90" s="1" t="s">
        <v>86</v>
      </c>
      <c r="B90" s="1" t="s">
        <v>10</v>
      </c>
      <c r="C90" s="8">
        <v>123</v>
      </c>
      <c r="D90" s="8">
        <v>23</v>
      </c>
      <c r="E90" s="8">
        <v>13</v>
      </c>
      <c r="F90" s="8">
        <v>8</v>
      </c>
      <c r="G90" s="8">
        <v>2</v>
      </c>
      <c r="H90" s="8"/>
      <c r="I90" s="8"/>
      <c r="J90" s="8"/>
      <c r="K90" s="8"/>
      <c r="L90" s="9">
        <v>169</v>
      </c>
      <c r="M90" s="30"/>
    </row>
    <row r="91" spans="1:13" x14ac:dyDescent="0.2">
      <c r="A91" s="1" t="s">
        <v>87</v>
      </c>
      <c r="B91" s="1" t="s">
        <v>10</v>
      </c>
      <c r="C91" s="8">
        <v>465</v>
      </c>
      <c r="D91" s="8">
        <v>93</v>
      </c>
      <c r="E91" s="8">
        <v>49</v>
      </c>
      <c r="F91" s="8">
        <v>23</v>
      </c>
      <c r="G91" s="8">
        <v>9</v>
      </c>
      <c r="H91" s="8">
        <v>8</v>
      </c>
      <c r="I91" s="8">
        <v>4</v>
      </c>
      <c r="J91" s="8"/>
      <c r="K91" s="8"/>
      <c r="L91" s="9">
        <v>651</v>
      </c>
      <c r="M91" s="30"/>
    </row>
    <row r="92" spans="1:13" x14ac:dyDescent="0.2">
      <c r="A92" s="1" t="s">
        <v>88</v>
      </c>
      <c r="B92" s="1" t="s">
        <v>10</v>
      </c>
      <c r="C92" s="8">
        <v>77</v>
      </c>
      <c r="D92" s="8">
        <v>17</v>
      </c>
      <c r="E92" s="8">
        <v>7</v>
      </c>
      <c r="F92" s="8">
        <v>4</v>
      </c>
      <c r="G92" s="8">
        <v>2</v>
      </c>
      <c r="H92" s="8">
        <v>2</v>
      </c>
      <c r="I92" s="8">
        <v>1</v>
      </c>
      <c r="J92" s="8"/>
      <c r="K92" s="8"/>
      <c r="L92" s="9">
        <v>110</v>
      </c>
      <c r="M92" s="30"/>
    </row>
    <row r="93" spans="1:13" x14ac:dyDescent="0.2">
      <c r="A93" s="1" t="s">
        <v>89</v>
      </c>
      <c r="B93" s="1" t="s">
        <v>10</v>
      </c>
      <c r="C93" s="8">
        <v>67</v>
      </c>
      <c r="D93" s="8">
        <v>4</v>
      </c>
      <c r="E93" s="8">
        <v>2</v>
      </c>
      <c r="F93" s="8"/>
      <c r="G93" s="8"/>
      <c r="H93" s="8"/>
      <c r="I93" s="8"/>
      <c r="J93" s="8"/>
      <c r="K93" s="8"/>
      <c r="L93" s="9">
        <v>73</v>
      </c>
      <c r="M93" s="30"/>
    </row>
    <row r="94" spans="1:13" x14ac:dyDescent="0.2">
      <c r="A94" s="1" t="s">
        <v>90</v>
      </c>
      <c r="B94" s="1" t="s">
        <v>10</v>
      </c>
      <c r="C94" s="8">
        <v>231</v>
      </c>
      <c r="D94" s="8">
        <v>51</v>
      </c>
      <c r="E94" s="8">
        <v>24</v>
      </c>
      <c r="F94" s="8">
        <v>11</v>
      </c>
      <c r="G94" s="8">
        <v>5</v>
      </c>
      <c r="H94" s="8">
        <v>1</v>
      </c>
      <c r="I94" s="8">
        <v>1</v>
      </c>
      <c r="J94" s="8"/>
      <c r="K94" s="8"/>
      <c r="L94" s="9">
        <v>324</v>
      </c>
      <c r="M94" s="30"/>
    </row>
    <row r="95" spans="1:13" x14ac:dyDescent="0.2">
      <c r="A95" s="1" t="s">
        <v>91</v>
      </c>
      <c r="B95" s="1" t="s">
        <v>10</v>
      </c>
      <c r="C95" s="8">
        <v>98</v>
      </c>
      <c r="D95" s="8">
        <v>21</v>
      </c>
      <c r="E95" s="8">
        <v>11</v>
      </c>
      <c r="F95" s="8">
        <v>3</v>
      </c>
      <c r="G95" s="8">
        <v>3</v>
      </c>
      <c r="H95" s="8">
        <v>2</v>
      </c>
      <c r="I95" s="8"/>
      <c r="J95" s="8"/>
      <c r="K95" s="8"/>
      <c r="L95" s="9">
        <v>138</v>
      </c>
      <c r="M95" s="30"/>
    </row>
    <row r="96" spans="1:13" x14ac:dyDescent="0.2">
      <c r="A96" s="1" t="s">
        <v>92</v>
      </c>
      <c r="B96" s="1" t="s">
        <v>10</v>
      </c>
      <c r="C96" s="8">
        <v>364</v>
      </c>
      <c r="D96" s="8">
        <v>34</v>
      </c>
      <c r="E96" s="8">
        <v>8</v>
      </c>
      <c r="F96" s="8">
        <v>4</v>
      </c>
      <c r="G96" s="8">
        <v>2</v>
      </c>
      <c r="H96" s="8"/>
      <c r="I96" s="8"/>
      <c r="J96" s="8"/>
      <c r="K96" s="8"/>
      <c r="L96" s="9">
        <v>412</v>
      </c>
      <c r="M96" s="30"/>
    </row>
    <row r="97" spans="1:13" x14ac:dyDescent="0.2">
      <c r="A97" s="1" t="s">
        <v>93</v>
      </c>
      <c r="B97" s="1" t="s">
        <v>10</v>
      </c>
      <c r="C97" s="8">
        <v>113</v>
      </c>
      <c r="D97" s="8">
        <v>15</v>
      </c>
      <c r="E97" s="8">
        <v>9</v>
      </c>
      <c r="F97" s="8">
        <v>1</v>
      </c>
      <c r="G97" s="8"/>
      <c r="H97" s="8"/>
      <c r="I97" s="8"/>
      <c r="J97" s="8"/>
      <c r="K97" s="8"/>
      <c r="L97" s="9">
        <v>138</v>
      </c>
      <c r="M97" s="30"/>
    </row>
    <row r="98" spans="1:13" x14ac:dyDescent="0.2">
      <c r="A98" s="1" t="s">
        <v>94</v>
      </c>
      <c r="B98" s="1" t="s">
        <v>10</v>
      </c>
      <c r="C98" s="8">
        <v>352</v>
      </c>
      <c r="D98" s="8">
        <v>107</v>
      </c>
      <c r="E98" s="8">
        <v>74</v>
      </c>
      <c r="F98" s="8">
        <v>45</v>
      </c>
      <c r="G98" s="8">
        <v>13</v>
      </c>
      <c r="H98" s="8">
        <v>4</v>
      </c>
      <c r="I98" s="8">
        <v>1</v>
      </c>
      <c r="J98" s="8"/>
      <c r="K98" s="8"/>
      <c r="L98" s="9">
        <v>596</v>
      </c>
      <c r="M98" s="30"/>
    </row>
    <row r="99" spans="1:13" x14ac:dyDescent="0.2">
      <c r="A99" s="1" t="s">
        <v>95</v>
      </c>
      <c r="B99" s="1" t="s">
        <v>10</v>
      </c>
      <c r="C99" s="8">
        <v>630</v>
      </c>
      <c r="D99" s="8">
        <v>167</v>
      </c>
      <c r="E99" s="8">
        <v>118</v>
      </c>
      <c r="F99" s="8">
        <v>48</v>
      </c>
      <c r="G99" s="8">
        <v>10</v>
      </c>
      <c r="H99" s="8">
        <v>3</v>
      </c>
      <c r="I99" s="8"/>
      <c r="J99" s="8"/>
      <c r="K99" s="8"/>
      <c r="L99" s="9">
        <v>976</v>
      </c>
      <c r="M99" s="30"/>
    </row>
    <row r="100" spans="1:13" x14ac:dyDescent="0.2">
      <c r="A100" s="1" t="s">
        <v>96</v>
      </c>
      <c r="B100" s="1" t="s">
        <v>10</v>
      </c>
      <c r="C100" s="8">
        <v>375</v>
      </c>
      <c r="D100" s="8">
        <v>92</v>
      </c>
      <c r="E100" s="8">
        <v>63</v>
      </c>
      <c r="F100" s="8">
        <v>46</v>
      </c>
      <c r="G100" s="8">
        <v>9</v>
      </c>
      <c r="H100" s="8">
        <v>6</v>
      </c>
      <c r="I100" s="8"/>
      <c r="J100" s="8"/>
      <c r="K100" s="8"/>
      <c r="L100" s="9">
        <v>591</v>
      </c>
      <c r="M100" s="30"/>
    </row>
    <row r="101" spans="1:13" x14ac:dyDescent="0.2">
      <c r="A101" s="1" t="s">
        <v>97</v>
      </c>
      <c r="B101" s="1" t="s">
        <v>10</v>
      </c>
      <c r="C101" s="8">
        <v>123</v>
      </c>
      <c r="D101" s="8">
        <v>37</v>
      </c>
      <c r="E101" s="8">
        <v>22</v>
      </c>
      <c r="F101" s="8">
        <v>9</v>
      </c>
      <c r="G101" s="8">
        <v>3</v>
      </c>
      <c r="H101" s="8">
        <v>1</v>
      </c>
      <c r="I101" s="8"/>
      <c r="J101" s="8"/>
      <c r="K101" s="8"/>
      <c r="L101" s="9">
        <v>195</v>
      </c>
      <c r="M101" s="30"/>
    </row>
    <row r="102" spans="1:13" x14ac:dyDescent="0.2">
      <c r="A102" s="1" t="s">
        <v>98</v>
      </c>
      <c r="B102" s="1" t="s">
        <v>10</v>
      </c>
      <c r="C102" s="8">
        <v>286</v>
      </c>
      <c r="D102" s="8">
        <v>68</v>
      </c>
      <c r="E102" s="8">
        <v>35</v>
      </c>
      <c r="F102" s="8">
        <v>18</v>
      </c>
      <c r="G102" s="8">
        <v>7</v>
      </c>
      <c r="H102" s="8">
        <v>6</v>
      </c>
      <c r="I102" s="8">
        <v>2</v>
      </c>
      <c r="J102" s="8"/>
      <c r="K102" s="8"/>
      <c r="L102" s="9">
        <v>422</v>
      </c>
      <c r="M102" s="30"/>
    </row>
    <row r="103" spans="1:13" x14ac:dyDescent="0.2">
      <c r="A103" s="1" t="s">
        <v>99</v>
      </c>
      <c r="B103" s="1" t="s">
        <v>10</v>
      </c>
      <c r="C103" s="8">
        <v>305</v>
      </c>
      <c r="D103" s="8">
        <v>94</v>
      </c>
      <c r="E103" s="8">
        <v>51</v>
      </c>
      <c r="F103" s="8">
        <v>36</v>
      </c>
      <c r="G103" s="8">
        <v>10</v>
      </c>
      <c r="H103" s="8">
        <v>10</v>
      </c>
      <c r="I103" s="8"/>
      <c r="J103" s="8">
        <v>2</v>
      </c>
      <c r="K103" s="8">
        <v>1</v>
      </c>
      <c r="L103" s="9">
        <v>509</v>
      </c>
      <c r="M103" s="30"/>
    </row>
    <row r="104" spans="1:13" x14ac:dyDescent="0.2">
      <c r="A104" s="1" t="s">
        <v>100</v>
      </c>
      <c r="B104" s="1" t="s">
        <v>10</v>
      </c>
      <c r="C104" s="8">
        <v>14</v>
      </c>
      <c r="D104" s="8">
        <v>3</v>
      </c>
      <c r="E104" s="8">
        <v>1</v>
      </c>
      <c r="F104" s="8">
        <v>1</v>
      </c>
      <c r="G104" s="8">
        <v>1</v>
      </c>
      <c r="H104" s="8">
        <v>1</v>
      </c>
      <c r="I104" s="8"/>
      <c r="J104" s="8"/>
      <c r="K104" s="8"/>
      <c r="L104" s="9">
        <v>21</v>
      </c>
      <c r="M104" s="30"/>
    </row>
    <row r="105" spans="1:13" x14ac:dyDescent="0.2">
      <c r="A105" s="1" t="s">
        <v>101</v>
      </c>
      <c r="B105" s="1" t="s">
        <v>10</v>
      </c>
      <c r="C105" s="8">
        <v>204</v>
      </c>
      <c r="D105" s="8">
        <v>59</v>
      </c>
      <c r="E105" s="8">
        <v>27</v>
      </c>
      <c r="F105" s="8">
        <v>8</v>
      </c>
      <c r="G105" s="8">
        <v>1</v>
      </c>
      <c r="H105" s="8">
        <v>2</v>
      </c>
      <c r="I105" s="8">
        <v>2</v>
      </c>
      <c r="J105" s="8">
        <v>1</v>
      </c>
      <c r="K105" s="8">
        <v>2</v>
      </c>
      <c r="L105" s="9">
        <v>306</v>
      </c>
      <c r="M105" s="30"/>
    </row>
    <row r="106" spans="1:13" x14ac:dyDescent="0.2">
      <c r="A106" s="1" t="s">
        <v>102</v>
      </c>
      <c r="B106" s="1" t="s">
        <v>10</v>
      </c>
      <c r="C106" s="8">
        <v>27</v>
      </c>
      <c r="D106" s="8">
        <v>7</v>
      </c>
      <c r="E106" s="8">
        <v>5</v>
      </c>
      <c r="F106" s="8">
        <v>3</v>
      </c>
      <c r="G106" s="8">
        <v>1</v>
      </c>
      <c r="H106" s="8"/>
      <c r="I106" s="8"/>
      <c r="J106" s="8"/>
      <c r="K106" s="8"/>
      <c r="L106" s="9">
        <v>43</v>
      </c>
      <c r="M106" s="30"/>
    </row>
    <row r="107" spans="1:13" x14ac:dyDescent="0.2">
      <c r="A107" s="1" t="s">
        <v>103</v>
      </c>
      <c r="B107" s="1" t="s">
        <v>10</v>
      </c>
      <c r="C107" s="8">
        <v>169</v>
      </c>
      <c r="D107" s="8">
        <v>9</v>
      </c>
      <c r="E107" s="8">
        <v>1</v>
      </c>
      <c r="F107" s="8"/>
      <c r="G107" s="8"/>
      <c r="H107" s="8"/>
      <c r="I107" s="8"/>
      <c r="J107" s="8"/>
      <c r="K107" s="8"/>
      <c r="L107" s="9">
        <v>179</v>
      </c>
      <c r="M107" s="30"/>
    </row>
    <row r="108" spans="1:13" x14ac:dyDescent="0.2">
      <c r="A108" s="1" t="s">
        <v>104</v>
      </c>
      <c r="B108" s="1" t="s">
        <v>10</v>
      </c>
      <c r="C108" s="8">
        <v>401</v>
      </c>
      <c r="D108" s="8">
        <v>58</v>
      </c>
      <c r="E108" s="8">
        <v>26</v>
      </c>
      <c r="F108" s="8">
        <v>13</v>
      </c>
      <c r="G108" s="8">
        <v>6</v>
      </c>
      <c r="H108" s="8">
        <v>1</v>
      </c>
      <c r="I108" s="8"/>
      <c r="J108" s="8"/>
      <c r="K108" s="8"/>
      <c r="L108" s="9">
        <v>505</v>
      </c>
      <c r="M108" s="30"/>
    </row>
    <row r="109" spans="1:13" x14ac:dyDescent="0.2"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3" x14ac:dyDescent="0.2">
      <c r="C110" s="9">
        <f t="shared" ref="C110:L110" si="2">SUM(C80:C109)</f>
        <v>6028</v>
      </c>
      <c r="D110" s="9">
        <f t="shared" si="2"/>
        <v>1298</v>
      </c>
      <c r="E110" s="9">
        <f t="shared" si="2"/>
        <v>748</v>
      </c>
      <c r="F110" s="9">
        <f t="shared" si="2"/>
        <v>372</v>
      </c>
      <c r="G110" s="9">
        <f t="shared" si="2"/>
        <v>107</v>
      </c>
      <c r="H110" s="9">
        <f t="shared" si="2"/>
        <v>75</v>
      </c>
      <c r="I110" s="9">
        <f t="shared" si="2"/>
        <v>18</v>
      </c>
      <c r="J110" s="9">
        <f t="shared" si="2"/>
        <v>9</v>
      </c>
      <c r="K110" s="9">
        <f t="shared" si="2"/>
        <v>7</v>
      </c>
      <c r="L110" s="9">
        <f t="shared" si="2"/>
        <v>8662</v>
      </c>
    </row>
    <row r="111" spans="1:13" x14ac:dyDescent="0.2">
      <c r="C111" s="8"/>
      <c r="D111" s="8"/>
      <c r="E111" s="8"/>
      <c r="F111" s="8"/>
      <c r="G111" s="8"/>
      <c r="H111" s="8"/>
      <c r="I111" s="8"/>
      <c r="J111" s="8"/>
      <c r="K111" s="8"/>
      <c r="L111" s="9"/>
    </row>
    <row r="112" spans="1:13" x14ac:dyDescent="0.2">
      <c r="A112" s="1" t="s">
        <v>105</v>
      </c>
      <c r="B112" s="1" t="s">
        <v>10</v>
      </c>
      <c r="C112" s="8">
        <v>4</v>
      </c>
      <c r="D112" s="8">
        <v>3</v>
      </c>
      <c r="E112" s="8"/>
      <c r="F112" s="8">
        <v>1</v>
      </c>
      <c r="G112" s="8"/>
      <c r="H112" s="8">
        <v>2</v>
      </c>
      <c r="I112" s="8"/>
      <c r="J112" s="8">
        <v>1</v>
      </c>
      <c r="K112" s="8"/>
      <c r="L112" s="9">
        <v>11</v>
      </c>
    </row>
    <row r="113" spans="1:12" x14ac:dyDescent="0.2">
      <c r="A113" s="1" t="s">
        <v>106</v>
      </c>
      <c r="B113" s="1" t="s">
        <v>10</v>
      </c>
      <c r="C113" s="8">
        <v>2</v>
      </c>
      <c r="D113" s="8"/>
      <c r="E113" s="8">
        <v>4</v>
      </c>
      <c r="F113" s="8">
        <v>5</v>
      </c>
      <c r="G113" s="8">
        <v>3</v>
      </c>
      <c r="H113" s="8">
        <v>9</v>
      </c>
      <c r="I113" s="8">
        <v>1</v>
      </c>
      <c r="J113" s="8">
        <v>2</v>
      </c>
      <c r="K113" s="8"/>
      <c r="L113" s="9">
        <v>26</v>
      </c>
    </row>
    <row r="114" spans="1:12" x14ac:dyDescent="0.2">
      <c r="A114" s="1" t="s">
        <v>107</v>
      </c>
      <c r="B114" s="1" t="s">
        <v>10</v>
      </c>
      <c r="C114" s="8"/>
      <c r="D114" s="8">
        <v>1</v>
      </c>
      <c r="E114" s="8">
        <v>2</v>
      </c>
      <c r="F114" s="8">
        <v>5</v>
      </c>
      <c r="G114" s="8">
        <v>7</v>
      </c>
      <c r="H114" s="8">
        <v>4</v>
      </c>
      <c r="I114" s="8">
        <v>1</v>
      </c>
      <c r="J114" s="8"/>
      <c r="K114" s="8"/>
      <c r="L114" s="9">
        <v>20</v>
      </c>
    </row>
    <row r="115" spans="1:12" x14ac:dyDescent="0.2">
      <c r="A115" s="1" t="s">
        <v>108</v>
      </c>
      <c r="B115" s="1" t="s">
        <v>10</v>
      </c>
      <c r="C115" s="8">
        <v>1</v>
      </c>
      <c r="D115" s="8">
        <v>14</v>
      </c>
      <c r="E115" s="8">
        <v>18</v>
      </c>
      <c r="F115" s="8">
        <v>20</v>
      </c>
      <c r="G115" s="8">
        <v>17</v>
      </c>
      <c r="H115" s="8">
        <v>13</v>
      </c>
      <c r="I115" s="8"/>
      <c r="J115" s="8"/>
      <c r="K115" s="8"/>
      <c r="L115" s="9">
        <v>83</v>
      </c>
    </row>
    <row r="116" spans="1:12" x14ac:dyDescent="0.2">
      <c r="A116" s="1" t="s">
        <v>109</v>
      </c>
      <c r="B116" s="1" t="s">
        <v>10</v>
      </c>
      <c r="C116" s="8">
        <v>1</v>
      </c>
      <c r="D116" s="8"/>
      <c r="E116" s="8"/>
      <c r="F116" s="8"/>
      <c r="G116" s="8"/>
      <c r="H116" s="8"/>
      <c r="I116" s="8">
        <v>1</v>
      </c>
      <c r="J116" s="8"/>
      <c r="K116" s="8"/>
      <c r="L116" s="9">
        <v>2</v>
      </c>
    </row>
    <row r="117" spans="1:12" x14ac:dyDescent="0.2">
      <c r="A117" s="1" t="s">
        <v>110</v>
      </c>
      <c r="B117" s="1" t="s">
        <v>10</v>
      </c>
      <c r="C117" s="8">
        <v>2</v>
      </c>
      <c r="D117" s="8">
        <v>2</v>
      </c>
      <c r="E117" s="8"/>
      <c r="F117" s="8">
        <v>2</v>
      </c>
      <c r="G117" s="8">
        <v>6</v>
      </c>
      <c r="H117" s="8">
        <v>3</v>
      </c>
      <c r="I117" s="8">
        <v>2</v>
      </c>
      <c r="J117" s="8">
        <v>3</v>
      </c>
      <c r="K117" s="8"/>
      <c r="L117" s="9">
        <v>20</v>
      </c>
    </row>
    <row r="118" spans="1:12" x14ac:dyDescent="0.2">
      <c r="A118" s="1" t="s">
        <v>111</v>
      </c>
      <c r="B118" s="1" t="s">
        <v>10</v>
      </c>
      <c r="C118" s="8">
        <v>1</v>
      </c>
      <c r="D118" s="8"/>
      <c r="E118" s="8"/>
      <c r="F118" s="8"/>
      <c r="G118" s="8"/>
      <c r="H118" s="8"/>
      <c r="I118" s="8"/>
      <c r="J118" s="8"/>
      <c r="K118" s="8"/>
      <c r="L118" s="9">
        <v>1</v>
      </c>
    </row>
    <row r="119" spans="1:12" x14ac:dyDescent="0.2">
      <c r="A119" s="1" t="s">
        <v>112</v>
      </c>
      <c r="B119" s="1" t="s">
        <v>10</v>
      </c>
      <c r="C119" s="8">
        <v>3</v>
      </c>
      <c r="D119" s="8"/>
      <c r="E119" s="8"/>
      <c r="F119" s="8"/>
      <c r="G119" s="8"/>
      <c r="H119" s="8"/>
      <c r="I119" s="8"/>
      <c r="J119" s="8"/>
      <c r="K119" s="8"/>
      <c r="L119" s="9">
        <v>3</v>
      </c>
    </row>
    <row r="120" spans="1:12" x14ac:dyDescent="0.2">
      <c r="C120" s="8"/>
      <c r="D120" s="8"/>
      <c r="E120" s="8"/>
      <c r="F120" s="8"/>
      <c r="G120" s="8"/>
      <c r="H120" s="8"/>
      <c r="I120" s="8"/>
      <c r="J120" s="8"/>
      <c r="K120" s="8"/>
      <c r="L120" s="9"/>
    </row>
    <row r="121" spans="1:12" x14ac:dyDescent="0.2">
      <c r="C121" s="9">
        <f t="shared" ref="C121:L121" si="3">SUM(C112:C119)</f>
        <v>14</v>
      </c>
      <c r="D121" s="9">
        <f t="shared" si="3"/>
        <v>20</v>
      </c>
      <c r="E121" s="9">
        <f t="shared" si="3"/>
        <v>24</v>
      </c>
      <c r="F121" s="9">
        <f t="shared" si="3"/>
        <v>33</v>
      </c>
      <c r="G121" s="9">
        <f t="shared" si="3"/>
        <v>33</v>
      </c>
      <c r="H121" s="9">
        <f t="shared" si="3"/>
        <v>31</v>
      </c>
      <c r="I121" s="9">
        <f t="shared" si="3"/>
        <v>5</v>
      </c>
      <c r="J121" s="9">
        <f t="shared" si="3"/>
        <v>6</v>
      </c>
      <c r="K121" s="9">
        <f t="shared" si="3"/>
        <v>0</v>
      </c>
      <c r="L121" s="9">
        <f t="shared" si="3"/>
        <v>166</v>
      </c>
    </row>
    <row r="122" spans="1:12" x14ac:dyDescent="0.2">
      <c r="C122" s="8"/>
      <c r="D122" s="8"/>
      <c r="E122" s="8"/>
      <c r="F122" s="8"/>
      <c r="G122" s="8"/>
      <c r="H122" s="8"/>
      <c r="I122" s="8"/>
      <c r="J122" s="8"/>
      <c r="K122" s="8"/>
      <c r="L122" s="9"/>
    </row>
    <row r="123" spans="1:12" x14ac:dyDescent="0.2">
      <c r="A123" s="1" t="s">
        <v>113</v>
      </c>
      <c r="B123" s="1" t="s">
        <v>10</v>
      </c>
      <c r="C123" s="8">
        <v>3</v>
      </c>
      <c r="D123" s="8"/>
      <c r="E123" s="8">
        <v>1</v>
      </c>
      <c r="F123" s="8"/>
      <c r="G123" s="8"/>
      <c r="H123" s="8"/>
      <c r="I123" s="8"/>
      <c r="J123" s="8"/>
      <c r="K123" s="8">
        <v>1</v>
      </c>
      <c r="L123" s="9">
        <v>5</v>
      </c>
    </row>
    <row r="124" spans="1:12" x14ac:dyDescent="0.2">
      <c r="A124" s="1" t="s">
        <v>114</v>
      </c>
      <c r="B124" s="1" t="s">
        <v>10</v>
      </c>
      <c r="C124" s="8">
        <v>7</v>
      </c>
      <c r="D124" s="8">
        <v>5</v>
      </c>
      <c r="E124" s="8">
        <v>2</v>
      </c>
      <c r="F124" s="8"/>
      <c r="G124" s="8"/>
      <c r="H124" s="8"/>
      <c r="I124" s="8"/>
      <c r="J124" s="8"/>
      <c r="K124" s="8"/>
      <c r="L124" s="9">
        <v>14</v>
      </c>
    </row>
    <row r="125" spans="1:12" x14ac:dyDescent="0.2">
      <c r="A125" s="1" t="s">
        <v>115</v>
      </c>
      <c r="B125" s="1" t="s">
        <v>10</v>
      </c>
      <c r="C125" s="8">
        <v>17</v>
      </c>
      <c r="D125" s="8">
        <v>4</v>
      </c>
      <c r="E125" s="8">
        <v>4</v>
      </c>
      <c r="F125" s="8">
        <v>5</v>
      </c>
      <c r="G125" s="8">
        <v>2</v>
      </c>
      <c r="H125" s="8">
        <v>2</v>
      </c>
      <c r="I125" s="8">
        <v>1</v>
      </c>
      <c r="J125" s="8">
        <v>2</v>
      </c>
      <c r="K125" s="8">
        <v>2</v>
      </c>
      <c r="L125" s="9">
        <v>39</v>
      </c>
    </row>
    <row r="126" spans="1:12" x14ac:dyDescent="0.2">
      <c r="A126" s="1" t="s">
        <v>116</v>
      </c>
      <c r="B126" s="1" t="s">
        <v>10</v>
      </c>
      <c r="C126" s="8">
        <v>14</v>
      </c>
      <c r="D126" s="8">
        <v>4</v>
      </c>
      <c r="E126" s="8">
        <v>4</v>
      </c>
      <c r="F126" s="8">
        <v>2</v>
      </c>
      <c r="G126" s="8"/>
      <c r="H126" s="8"/>
      <c r="I126" s="8"/>
      <c r="J126" s="8"/>
      <c r="K126" s="8"/>
      <c r="L126" s="9">
        <v>24</v>
      </c>
    </row>
    <row r="127" spans="1:12" x14ac:dyDescent="0.2">
      <c r="A127" s="1" t="s">
        <v>117</v>
      </c>
      <c r="B127" s="1" t="s">
        <v>10</v>
      </c>
      <c r="C127" s="8">
        <v>70</v>
      </c>
      <c r="D127" s="8">
        <v>30</v>
      </c>
      <c r="E127" s="8">
        <v>31</v>
      </c>
      <c r="F127" s="8">
        <v>29</v>
      </c>
      <c r="G127" s="8">
        <v>14</v>
      </c>
      <c r="H127" s="8">
        <v>5</v>
      </c>
      <c r="I127" s="8"/>
      <c r="J127" s="8">
        <v>2</v>
      </c>
      <c r="K127" s="8"/>
      <c r="L127" s="9">
        <v>181</v>
      </c>
    </row>
    <row r="128" spans="1:12" x14ac:dyDescent="0.2">
      <c r="A128" s="1" t="s">
        <v>118</v>
      </c>
      <c r="B128" s="1" t="s">
        <v>10</v>
      </c>
      <c r="C128" s="8">
        <v>252</v>
      </c>
      <c r="D128" s="8">
        <v>43</v>
      </c>
      <c r="E128" s="8">
        <v>22</v>
      </c>
      <c r="F128" s="8">
        <v>13</v>
      </c>
      <c r="G128" s="8">
        <v>2</v>
      </c>
      <c r="H128" s="8">
        <v>3</v>
      </c>
      <c r="I128" s="8"/>
      <c r="J128" s="8"/>
      <c r="K128" s="8"/>
      <c r="L128" s="9">
        <v>335</v>
      </c>
    </row>
    <row r="129" spans="1:13" x14ac:dyDescent="0.2">
      <c r="A129" s="1" t="s">
        <v>119</v>
      </c>
      <c r="B129" s="1" t="s">
        <v>10</v>
      </c>
      <c r="C129" s="8">
        <v>551</v>
      </c>
      <c r="D129" s="8">
        <v>198</v>
      </c>
      <c r="E129" s="8">
        <v>124</v>
      </c>
      <c r="F129" s="8">
        <v>104</v>
      </c>
      <c r="G129" s="8">
        <v>30</v>
      </c>
      <c r="H129" s="8">
        <v>15</v>
      </c>
      <c r="I129" s="8"/>
      <c r="J129" s="8"/>
      <c r="K129" s="8"/>
      <c r="L129" s="9">
        <v>1022</v>
      </c>
    </row>
    <row r="130" spans="1:13" x14ac:dyDescent="0.2">
      <c r="A130" s="1" t="s">
        <v>120</v>
      </c>
      <c r="B130" s="1" t="s">
        <v>10</v>
      </c>
      <c r="C130" s="8">
        <v>28</v>
      </c>
      <c r="D130" s="8">
        <v>17</v>
      </c>
      <c r="E130" s="8">
        <v>18</v>
      </c>
      <c r="F130" s="8">
        <v>9</v>
      </c>
      <c r="G130" s="8"/>
      <c r="H130" s="8">
        <v>1</v>
      </c>
      <c r="I130" s="8"/>
      <c r="J130" s="8"/>
      <c r="K130" s="8"/>
      <c r="L130" s="9">
        <v>73</v>
      </c>
    </row>
    <row r="131" spans="1:13" x14ac:dyDescent="0.2">
      <c r="A131" s="1" t="s">
        <v>121</v>
      </c>
      <c r="B131" s="1" t="s">
        <v>10</v>
      </c>
      <c r="C131" s="8">
        <v>11</v>
      </c>
      <c r="D131" s="8">
        <v>20</v>
      </c>
      <c r="E131" s="8">
        <v>22</v>
      </c>
      <c r="F131" s="8">
        <v>5</v>
      </c>
      <c r="G131" s="8"/>
      <c r="H131" s="8"/>
      <c r="I131" s="8"/>
      <c r="J131" s="8"/>
      <c r="K131" s="8"/>
      <c r="L131" s="9">
        <v>58</v>
      </c>
    </row>
    <row r="132" spans="1:13" x14ac:dyDescent="0.2">
      <c r="A132" s="1" t="s">
        <v>122</v>
      </c>
      <c r="B132" s="1" t="s">
        <v>10</v>
      </c>
      <c r="C132" s="8">
        <v>240</v>
      </c>
      <c r="D132" s="8">
        <v>89</v>
      </c>
      <c r="E132" s="8">
        <v>24</v>
      </c>
      <c r="F132" s="8">
        <v>9</v>
      </c>
      <c r="G132" s="8"/>
      <c r="H132" s="8"/>
      <c r="I132" s="8"/>
      <c r="J132" s="8"/>
      <c r="K132" s="8"/>
      <c r="L132" s="9">
        <v>362</v>
      </c>
    </row>
    <row r="133" spans="1:13" x14ac:dyDescent="0.2">
      <c r="A133" s="1" t="s">
        <v>123</v>
      </c>
      <c r="B133" s="1" t="s">
        <v>10</v>
      </c>
      <c r="C133" s="8">
        <v>11</v>
      </c>
      <c r="D133" s="8">
        <v>2</v>
      </c>
      <c r="E133" s="8">
        <v>3</v>
      </c>
      <c r="F133" s="8"/>
      <c r="G133" s="8">
        <v>1</v>
      </c>
      <c r="H133" s="8">
        <v>1</v>
      </c>
      <c r="I133" s="8"/>
      <c r="J133" s="8"/>
      <c r="K133" s="8"/>
      <c r="L133" s="9">
        <v>18</v>
      </c>
    </row>
    <row r="134" spans="1:13" x14ac:dyDescent="0.2">
      <c r="C134" s="8"/>
      <c r="D134" s="8"/>
      <c r="E134" s="8"/>
      <c r="F134" s="8"/>
      <c r="G134" s="8"/>
      <c r="H134" s="8"/>
      <c r="I134" s="8"/>
      <c r="J134" s="8"/>
      <c r="K134" s="8"/>
      <c r="L134" s="9"/>
    </row>
    <row r="135" spans="1:13" x14ac:dyDescent="0.2">
      <c r="C135" s="9">
        <f>SUM(C123:C134)</f>
        <v>1204</v>
      </c>
      <c r="D135" s="9">
        <f t="shared" ref="D135:L135" si="4">SUM(D123:D134)</f>
        <v>412</v>
      </c>
      <c r="E135" s="9">
        <f t="shared" si="4"/>
        <v>255</v>
      </c>
      <c r="F135" s="9">
        <f t="shared" si="4"/>
        <v>176</v>
      </c>
      <c r="G135" s="9">
        <f t="shared" si="4"/>
        <v>49</v>
      </c>
      <c r="H135" s="9">
        <f t="shared" si="4"/>
        <v>27</v>
      </c>
      <c r="I135" s="9">
        <f t="shared" si="4"/>
        <v>1</v>
      </c>
      <c r="J135" s="9">
        <f t="shared" si="4"/>
        <v>4</v>
      </c>
      <c r="K135" s="9">
        <f t="shared" si="4"/>
        <v>3</v>
      </c>
      <c r="L135" s="9">
        <f t="shared" si="4"/>
        <v>2131</v>
      </c>
    </row>
    <row r="136" spans="1:13" x14ac:dyDescent="0.2">
      <c r="C136" s="8"/>
      <c r="D136" s="8"/>
      <c r="E136" s="8"/>
      <c r="F136" s="8"/>
      <c r="G136" s="8"/>
      <c r="H136" s="8"/>
      <c r="I136" s="8"/>
      <c r="J136" s="8"/>
      <c r="K136" s="8"/>
      <c r="L136" s="9"/>
    </row>
    <row r="137" spans="1:13" x14ac:dyDescent="0.2">
      <c r="A137" s="1" t="s">
        <v>124</v>
      </c>
      <c r="B137" s="1" t="s">
        <v>10</v>
      </c>
      <c r="C137" s="8">
        <v>2869</v>
      </c>
      <c r="D137" s="8">
        <v>694</v>
      </c>
      <c r="E137" s="8">
        <v>231</v>
      </c>
      <c r="F137" s="8">
        <v>89</v>
      </c>
      <c r="G137" s="8">
        <v>13</v>
      </c>
      <c r="H137" s="8">
        <v>6</v>
      </c>
      <c r="I137" s="8">
        <v>1</v>
      </c>
      <c r="J137" s="8"/>
      <c r="K137" s="8"/>
      <c r="L137" s="9">
        <v>3903</v>
      </c>
    </row>
    <row r="138" spans="1:13" x14ac:dyDescent="0.2">
      <c r="A138" s="1" t="s">
        <v>125</v>
      </c>
      <c r="B138" s="1" t="s">
        <v>10</v>
      </c>
      <c r="C138" s="8">
        <v>538</v>
      </c>
      <c r="D138" s="8">
        <v>216</v>
      </c>
      <c r="E138" s="8">
        <v>106</v>
      </c>
      <c r="F138" s="8">
        <v>55</v>
      </c>
      <c r="G138" s="8">
        <v>16</v>
      </c>
      <c r="H138" s="8">
        <v>5</v>
      </c>
      <c r="I138" s="8">
        <v>2</v>
      </c>
      <c r="J138" s="8"/>
      <c r="K138" s="8"/>
      <c r="L138" s="9">
        <v>938</v>
      </c>
      <c r="M138" s="30"/>
    </row>
    <row r="139" spans="1:13" x14ac:dyDescent="0.2">
      <c r="A139" s="1" t="s">
        <v>126</v>
      </c>
      <c r="B139" s="1" t="s">
        <v>10</v>
      </c>
      <c r="C139" s="8">
        <v>9</v>
      </c>
      <c r="D139" s="8">
        <v>6</v>
      </c>
      <c r="E139" s="8">
        <v>13</v>
      </c>
      <c r="F139" s="8">
        <v>11</v>
      </c>
      <c r="G139" s="8">
        <v>6</v>
      </c>
      <c r="H139" s="8">
        <v>2</v>
      </c>
      <c r="I139" s="8"/>
      <c r="J139" s="8"/>
      <c r="K139" s="8"/>
      <c r="L139" s="9">
        <v>47</v>
      </c>
    </row>
    <row r="140" spans="1:13" x14ac:dyDescent="0.2">
      <c r="A140" s="1" t="s">
        <v>127</v>
      </c>
      <c r="B140" s="1" t="s">
        <v>10</v>
      </c>
      <c r="C140" s="8">
        <v>68</v>
      </c>
      <c r="D140" s="8">
        <v>12</v>
      </c>
      <c r="E140" s="8">
        <v>4</v>
      </c>
      <c r="F140" s="8">
        <v>1</v>
      </c>
      <c r="G140" s="8">
        <v>1</v>
      </c>
      <c r="H140" s="8">
        <v>1</v>
      </c>
      <c r="I140" s="8"/>
      <c r="J140" s="8"/>
      <c r="K140" s="8"/>
      <c r="L140" s="9">
        <v>87</v>
      </c>
    </row>
    <row r="141" spans="1:13" x14ac:dyDescent="0.2">
      <c r="A141" s="1" t="s">
        <v>128</v>
      </c>
      <c r="B141" s="1" t="s">
        <v>10</v>
      </c>
      <c r="C141" s="8">
        <v>54</v>
      </c>
      <c r="D141" s="8">
        <v>20</v>
      </c>
      <c r="E141" s="8">
        <v>13</v>
      </c>
      <c r="F141" s="8">
        <v>4</v>
      </c>
      <c r="G141" s="8">
        <v>2</v>
      </c>
      <c r="H141" s="8"/>
      <c r="I141" s="8">
        <v>1</v>
      </c>
      <c r="J141" s="8"/>
      <c r="K141" s="8"/>
      <c r="L141" s="9">
        <v>94</v>
      </c>
    </row>
    <row r="142" spans="1:13" x14ac:dyDescent="0.2">
      <c r="A142" s="1" t="s">
        <v>129</v>
      </c>
      <c r="B142" s="1" t="s">
        <v>10</v>
      </c>
      <c r="C142" s="8">
        <v>13</v>
      </c>
      <c r="D142" s="8">
        <v>7</v>
      </c>
      <c r="E142" s="8">
        <v>3</v>
      </c>
      <c r="F142" s="8">
        <v>1</v>
      </c>
      <c r="G142" s="8"/>
      <c r="H142" s="8"/>
      <c r="I142" s="8"/>
      <c r="J142" s="8"/>
      <c r="K142" s="8"/>
      <c r="L142" s="9">
        <v>24</v>
      </c>
    </row>
    <row r="143" spans="1:13" x14ac:dyDescent="0.2">
      <c r="A143" s="1" t="s">
        <v>130</v>
      </c>
      <c r="B143" s="1" t="s">
        <v>10</v>
      </c>
      <c r="C143" s="8">
        <v>11</v>
      </c>
      <c r="D143" s="8">
        <v>6</v>
      </c>
      <c r="E143" s="8">
        <v>4</v>
      </c>
      <c r="F143" s="8">
        <v>2</v>
      </c>
      <c r="G143" s="8">
        <v>1</v>
      </c>
      <c r="H143" s="8"/>
      <c r="I143" s="8"/>
      <c r="J143" s="8"/>
      <c r="K143" s="8"/>
      <c r="L143" s="9">
        <v>24</v>
      </c>
    </row>
    <row r="144" spans="1:13" x14ac:dyDescent="0.2">
      <c r="A144" s="1" t="s">
        <v>131</v>
      </c>
      <c r="B144" s="1" t="s">
        <v>10</v>
      </c>
      <c r="C144" s="8">
        <v>307</v>
      </c>
      <c r="D144" s="8">
        <v>48</v>
      </c>
      <c r="E144" s="8">
        <v>34</v>
      </c>
      <c r="F144" s="8">
        <v>16</v>
      </c>
      <c r="G144" s="8">
        <v>3</v>
      </c>
      <c r="H144" s="8">
        <v>2</v>
      </c>
      <c r="I144" s="8"/>
      <c r="J144" s="8"/>
      <c r="K144" s="8"/>
      <c r="L144" s="9">
        <v>410</v>
      </c>
    </row>
    <row r="145" spans="1:12" x14ac:dyDescent="0.2">
      <c r="C145" s="8"/>
      <c r="D145" s="8"/>
      <c r="E145" s="8"/>
      <c r="F145" s="8"/>
      <c r="G145" s="8"/>
      <c r="H145" s="8"/>
      <c r="I145" s="8"/>
      <c r="J145" s="8"/>
      <c r="K145" s="8"/>
      <c r="L145" s="9"/>
    </row>
    <row r="146" spans="1:12" x14ac:dyDescent="0.2">
      <c r="C146" s="9">
        <f>SUM(C137:C145)</f>
        <v>3869</v>
      </c>
      <c r="D146" s="9">
        <f t="shared" ref="D146:L146" si="5">SUM(D137:D145)</f>
        <v>1009</v>
      </c>
      <c r="E146" s="9">
        <f t="shared" si="5"/>
        <v>408</v>
      </c>
      <c r="F146" s="9">
        <f t="shared" si="5"/>
        <v>179</v>
      </c>
      <c r="G146" s="9">
        <f t="shared" si="5"/>
        <v>42</v>
      </c>
      <c r="H146" s="9">
        <f t="shared" si="5"/>
        <v>16</v>
      </c>
      <c r="I146" s="9">
        <f t="shared" si="5"/>
        <v>4</v>
      </c>
      <c r="J146" s="9">
        <f t="shared" si="5"/>
        <v>0</v>
      </c>
      <c r="K146" s="9">
        <f t="shared" si="5"/>
        <v>0</v>
      </c>
      <c r="L146" s="9">
        <f t="shared" si="5"/>
        <v>5527</v>
      </c>
    </row>
    <row r="147" spans="1:12" x14ac:dyDescent="0.2">
      <c r="C147" s="8"/>
      <c r="D147" s="8"/>
      <c r="E147" s="8"/>
      <c r="F147" s="8"/>
      <c r="G147" s="8"/>
      <c r="H147" s="8"/>
      <c r="I147" s="8"/>
      <c r="J147" s="8"/>
      <c r="K147" s="8"/>
      <c r="L147" s="9"/>
    </row>
    <row r="148" spans="1:12" x14ac:dyDescent="0.2">
      <c r="A148" s="1" t="s">
        <v>132</v>
      </c>
      <c r="B148" s="1" t="s">
        <v>10</v>
      </c>
      <c r="C148" s="8">
        <v>83</v>
      </c>
      <c r="D148" s="8">
        <v>21</v>
      </c>
      <c r="E148" s="8">
        <v>14</v>
      </c>
      <c r="F148" s="8">
        <v>16</v>
      </c>
      <c r="G148" s="8">
        <v>4</v>
      </c>
      <c r="H148" s="8">
        <v>1</v>
      </c>
      <c r="I148" s="8">
        <v>1</v>
      </c>
      <c r="J148" s="8"/>
      <c r="K148" s="8"/>
      <c r="L148" s="9">
        <v>140</v>
      </c>
    </row>
    <row r="149" spans="1:12" x14ac:dyDescent="0.2">
      <c r="A149" s="1" t="s">
        <v>133</v>
      </c>
      <c r="B149" s="1" t="s">
        <v>10</v>
      </c>
      <c r="C149" s="8">
        <v>205</v>
      </c>
      <c r="D149" s="8">
        <v>10</v>
      </c>
      <c r="E149" s="8">
        <v>3</v>
      </c>
      <c r="F149" s="8">
        <v>1</v>
      </c>
      <c r="G149" s="8"/>
      <c r="H149" s="8"/>
      <c r="I149" s="8"/>
      <c r="J149" s="8"/>
      <c r="K149" s="8"/>
      <c r="L149" s="9">
        <v>219</v>
      </c>
    </row>
    <row r="150" spans="1:12" x14ac:dyDescent="0.2">
      <c r="A150" s="1" t="s">
        <v>134</v>
      </c>
      <c r="B150" s="1" t="s">
        <v>10</v>
      </c>
      <c r="C150" s="8">
        <v>435</v>
      </c>
      <c r="D150" s="8">
        <v>64</v>
      </c>
      <c r="E150" s="8">
        <v>31</v>
      </c>
      <c r="F150" s="8">
        <v>11</v>
      </c>
      <c r="G150" s="8">
        <v>4</v>
      </c>
      <c r="H150" s="8"/>
      <c r="I150" s="8"/>
      <c r="J150" s="8"/>
      <c r="K150" s="8">
        <v>1</v>
      </c>
      <c r="L150" s="9">
        <v>546</v>
      </c>
    </row>
    <row r="151" spans="1:12" x14ac:dyDescent="0.2">
      <c r="A151" s="1" t="s">
        <v>135</v>
      </c>
      <c r="B151" s="1" t="s">
        <v>10</v>
      </c>
      <c r="C151" s="8">
        <v>1196</v>
      </c>
      <c r="D151" s="8">
        <v>135</v>
      </c>
      <c r="E151" s="8">
        <v>58</v>
      </c>
      <c r="F151" s="8">
        <v>30</v>
      </c>
      <c r="G151" s="8">
        <v>4</v>
      </c>
      <c r="H151" s="8">
        <v>2</v>
      </c>
      <c r="I151" s="8"/>
      <c r="J151" s="8"/>
      <c r="K151" s="8"/>
      <c r="L151" s="9">
        <v>1425</v>
      </c>
    </row>
    <row r="152" spans="1:12" x14ac:dyDescent="0.2">
      <c r="A152" s="1" t="s">
        <v>136</v>
      </c>
      <c r="B152" s="1" t="s">
        <v>10</v>
      </c>
      <c r="C152" s="8">
        <v>141</v>
      </c>
      <c r="D152" s="8">
        <v>27</v>
      </c>
      <c r="E152" s="8">
        <v>14</v>
      </c>
      <c r="F152" s="8">
        <v>6</v>
      </c>
      <c r="G152" s="8"/>
      <c r="H152" s="8"/>
      <c r="I152" s="8"/>
      <c r="J152" s="8"/>
      <c r="K152" s="8"/>
      <c r="L152" s="9">
        <v>188</v>
      </c>
    </row>
    <row r="153" spans="1:12" x14ac:dyDescent="0.2">
      <c r="A153" s="1" t="s">
        <v>137</v>
      </c>
      <c r="B153" s="1" t="s">
        <v>10</v>
      </c>
      <c r="C153" s="8">
        <v>100</v>
      </c>
      <c r="D153" s="8">
        <v>21</v>
      </c>
      <c r="E153" s="8">
        <v>12</v>
      </c>
      <c r="F153" s="8">
        <v>14</v>
      </c>
      <c r="G153" s="8">
        <v>6</v>
      </c>
      <c r="H153" s="8">
        <v>3</v>
      </c>
      <c r="I153" s="8">
        <v>3</v>
      </c>
      <c r="J153" s="8"/>
      <c r="K153" s="8">
        <v>1</v>
      </c>
      <c r="L153" s="9">
        <v>160</v>
      </c>
    </row>
    <row r="154" spans="1:12" x14ac:dyDescent="0.2">
      <c r="A154" s="1" t="s">
        <v>138</v>
      </c>
      <c r="B154" s="1" t="s">
        <v>10</v>
      </c>
      <c r="C154" s="8">
        <v>350</v>
      </c>
      <c r="D154" s="8">
        <v>52</v>
      </c>
      <c r="E154" s="8">
        <v>21</v>
      </c>
      <c r="F154" s="8">
        <v>13</v>
      </c>
      <c r="G154" s="8">
        <v>3</v>
      </c>
      <c r="H154" s="8">
        <v>1</v>
      </c>
      <c r="I154" s="8"/>
      <c r="J154" s="8"/>
      <c r="K154" s="8"/>
      <c r="L154" s="9">
        <v>440</v>
      </c>
    </row>
    <row r="155" spans="1:12" x14ac:dyDescent="0.2">
      <c r="A155" s="1" t="s">
        <v>139</v>
      </c>
      <c r="B155" s="1" t="s">
        <v>10</v>
      </c>
      <c r="C155" s="8">
        <v>119</v>
      </c>
      <c r="D155" s="8">
        <v>27</v>
      </c>
      <c r="E155" s="8">
        <v>12</v>
      </c>
      <c r="F155" s="8">
        <v>10</v>
      </c>
      <c r="G155" s="8">
        <v>3</v>
      </c>
      <c r="H155" s="8"/>
      <c r="I155" s="8">
        <v>1</v>
      </c>
      <c r="J155" s="8"/>
      <c r="K155" s="8"/>
      <c r="L155" s="9">
        <v>172</v>
      </c>
    </row>
    <row r="156" spans="1:12" x14ac:dyDescent="0.2">
      <c r="A156" s="1" t="s">
        <v>140</v>
      </c>
      <c r="B156" s="1" t="s">
        <v>10</v>
      </c>
      <c r="C156" s="8">
        <v>208</v>
      </c>
      <c r="D156" s="8">
        <v>36</v>
      </c>
      <c r="E156" s="8">
        <v>10</v>
      </c>
      <c r="F156" s="8">
        <v>2</v>
      </c>
      <c r="G156" s="8"/>
      <c r="H156" s="8"/>
      <c r="I156" s="8"/>
      <c r="J156" s="8"/>
      <c r="K156" s="8"/>
      <c r="L156" s="9">
        <v>256</v>
      </c>
    </row>
    <row r="157" spans="1:12" x14ac:dyDescent="0.2">
      <c r="A157" s="1" t="s">
        <v>141</v>
      </c>
      <c r="B157" s="1" t="s">
        <v>10</v>
      </c>
      <c r="C157" s="8">
        <v>14</v>
      </c>
      <c r="D157" s="8">
        <v>4</v>
      </c>
      <c r="E157" s="8">
        <v>1</v>
      </c>
      <c r="F157" s="8">
        <v>1</v>
      </c>
      <c r="G157" s="8">
        <v>1</v>
      </c>
      <c r="H157" s="8">
        <v>1</v>
      </c>
      <c r="I157" s="8"/>
      <c r="J157" s="8"/>
      <c r="K157" s="8"/>
      <c r="L157" s="9">
        <v>22</v>
      </c>
    </row>
    <row r="158" spans="1:12" x14ac:dyDescent="0.2">
      <c r="C158" s="8"/>
      <c r="D158" s="8"/>
      <c r="E158" s="8"/>
      <c r="F158" s="8"/>
      <c r="G158" s="8"/>
      <c r="H158" s="8"/>
      <c r="I158" s="8"/>
      <c r="J158" s="8"/>
      <c r="K158" s="8"/>
      <c r="L158" s="9"/>
    </row>
    <row r="159" spans="1:12" x14ac:dyDescent="0.2">
      <c r="C159" s="9">
        <f>SUM(C148:C158)</f>
        <v>2851</v>
      </c>
      <c r="D159" s="9">
        <f t="shared" ref="D159:L159" si="6">SUM(D148:D158)</f>
        <v>397</v>
      </c>
      <c r="E159" s="9">
        <f t="shared" si="6"/>
        <v>176</v>
      </c>
      <c r="F159" s="9">
        <f t="shared" si="6"/>
        <v>104</v>
      </c>
      <c r="G159" s="9">
        <f t="shared" si="6"/>
        <v>25</v>
      </c>
      <c r="H159" s="9">
        <f t="shared" si="6"/>
        <v>8</v>
      </c>
      <c r="I159" s="9">
        <f t="shared" si="6"/>
        <v>5</v>
      </c>
      <c r="J159" s="9">
        <f t="shared" si="6"/>
        <v>0</v>
      </c>
      <c r="K159" s="9">
        <f t="shared" si="6"/>
        <v>2</v>
      </c>
      <c r="L159" s="9">
        <f t="shared" si="6"/>
        <v>3568</v>
      </c>
    </row>
    <row r="160" spans="1:12" x14ac:dyDescent="0.2">
      <c r="C160" s="8"/>
      <c r="D160" s="8"/>
      <c r="E160" s="8"/>
      <c r="F160" s="8"/>
      <c r="G160" s="8"/>
      <c r="H160" s="8"/>
      <c r="I160" s="8"/>
      <c r="J160" s="8"/>
      <c r="K160" s="8"/>
      <c r="L160" s="9"/>
    </row>
    <row r="161" spans="1:12" x14ac:dyDescent="0.2">
      <c r="A161" s="47" t="s">
        <v>142</v>
      </c>
      <c r="B161" s="47" t="s">
        <v>10</v>
      </c>
      <c r="C161" s="58">
        <v>870</v>
      </c>
      <c r="D161" s="58">
        <v>55</v>
      </c>
      <c r="E161" s="58">
        <v>24</v>
      </c>
      <c r="F161" s="58">
        <v>5</v>
      </c>
      <c r="G161" s="58">
        <v>2</v>
      </c>
      <c r="H161" s="58"/>
      <c r="I161" s="58"/>
      <c r="J161" s="58"/>
      <c r="K161" s="58"/>
      <c r="L161" s="59">
        <v>956</v>
      </c>
    </row>
    <row r="162" spans="1:12" x14ac:dyDescent="0.2">
      <c r="A162" s="47" t="s">
        <v>143</v>
      </c>
      <c r="B162" s="47" t="s">
        <v>10</v>
      </c>
      <c r="C162" s="58">
        <v>8</v>
      </c>
      <c r="D162" s="58">
        <v>2</v>
      </c>
      <c r="E162" s="58"/>
      <c r="F162" s="58"/>
      <c r="G162" s="58"/>
      <c r="H162" s="58"/>
      <c r="I162" s="58"/>
      <c r="J162" s="58"/>
      <c r="K162" s="58"/>
      <c r="L162" s="59">
        <v>10</v>
      </c>
    </row>
    <row r="163" spans="1:12" x14ac:dyDescent="0.2">
      <c r="A163" s="47" t="s">
        <v>144</v>
      </c>
      <c r="B163" s="47" t="s">
        <v>10</v>
      </c>
      <c r="C163" s="58">
        <v>12</v>
      </c>
      <c r="D163" s="58">
        <v>4</v>
      </c>
      <c r="E163" s="58">
        <v>6</v>
      </c>
      <c r="F163" s="58">
        <v>2</v>
      </c>
      <c r="G163" s="58"/>
      <c r="H163" s="58"/>
      <c r="I163" s="58"/>
      <c r="J163" s="58"/>
      <c r="K163" s="58"/>
      <c r="L163" s="59">
        <v>24</v>
      </c>
    </row>
    <row r="164" spans="1:12" x14ac:dyDescent="0.2">
      <c r="A164" s="47" t="s">
        <v>145</v>
      </c>
      <c r="B164" s="47" t="s">
        <v>10</v>
      </c>
      <c r="C164" s="58">
        <v>6</v>
      </c>
      <c r="D164" s="58">
        <v>2</v>
      </c>
      <c r="E164" s="58">
        <v>3</v>
      </c>
      <c r="F164" s="58"/>
      <c r="G164" s="58">
        <v>1</v>
      </c>
      <c r="H164" s="58"/>
      <c r="I164" s="58"/>
      <c r="J164" s="58"/>
      <c r="K164" s="58"/>
      <c r="L164" s="59">
        <v>12</v>
      </c>
    </row>
    <row r="165" spans="1:12" x14ac:dyDescent="0.2">
      <c r="A165" s="47" t="s">
        <v>146</v>
      </c>
      <c r="B165" s="47" t="s">
        <v>10</v>
      </c>
      <c r="C165" s="58">
        <v>13</v>
      </c>
      <c r="D165" s="58">
        <v>4</v>
      </c>
      <c r="E165" s="58">
        <v>1</v>
      </c>
      <c r="F165" s="58">
        <v>3</v>
      </c>
      <c r="G165" s="58"/>
      <c r="H165" s="58">
        <v>1</v>
      </c>
      <c r="I165" s="58"/>
      <c r="J165" s="58"/>
      <c r="K165" s="58"/>
      <c r="L165" s="59">
        <v>22</v>
      </c>
    </row>
    <row r="166" spans="1:12" x14ac:dyDescent="0.2">
      <c r="A166" s="47" t="s">
        <v>147</v>
      </c>
      <c r="B166" s="47" t="s">
        <v>10</v>
      </c>
      <c r="C166" s="58">
        <v>43</v>
      </c>
      <c r="D166" s="58">
        <v>15</v>
      </c>
      <c r="E166" s="58">
        <v>6</v>
      </c>
      <c r="F166" s="58">
        <v>3</v>
      </c>
      <c r="G166" s="58">
        <v>2</v>
      </c>
      <c r="H166" s="58"/>
      <c r="I166" s="58"/>
      <c r="J166" s="58"/>
      <c r="K166" s="58"/>
      <c r="L166" s="59">
        <v>69</v>
      </c>
    </row>
    <row r="167" spans="1:12" x14ac:dyDescent="0.2">
      <c r="A167" s="47" t="s">
        <v>148</v>
      </c>
      <c r="B167" s="47" t="s">
        <v>10</v>
      </c>
      <c r="C167" s="58">
        <v>6</v>
      </c>
      <c r="D167" s="58">
        <v>2</v>
      </c>
      <c r="E167" s="58"/>
      <c r="F167" s="58"/>
      <c r="G167" s="58"/>
      <c r="H167" s="58">
        <v>1</v>
      </c>
      <c r="I167" s="58"/>
      <c r="J167" s="58"/>
      <c r="K167" s="58"/>
      <c r="L167" s="59">
        <v>9</v>
      </c>
    </row>
    <row r="168" spans="1:12" x14ac:dyDescent="0.2">
      <c r="A168" s="47" t="s">
        <v>149</v>
      </c>
      <c r="B168" s="47" t="s">
        <v>10</v>
      </c>
      <c r="C168" s="58">
        <v>16</v>
      </c>
      <c r="D168" s="58">
        <v>3</v>
      </c>
      <c r="E168" s="58"/>
      <c r="F168" s="58"/>
      <c r="G168" s="58">
        <v>1</v>
      </c>
      <c r="H168" s="58"/>
      <c r="I168" s="58"/>
      <c r="J168" s="58"/>
      <c r="K168" s="58">
        <v>1</v>
      </c>
      <c r="L168" s="59">
        <v>21</v>
      </c>
    </row>
    <row r="169" spans="1:12" x14ac:dyDescent="0.2">
      <c r="A169" s="47" t="s">
        <v>150</v>
      </c>
      <c r="B169" s="47" t="s">
        <v>10</v>
      </c>
      <c r="C169" s="58">
        <v>42</v>
      </c>
      <c r="D169" s="58">
        <v>5</v>
      </c>
      <c r="E169" s="58"/>
      <c r="F169" s="58"/>
      <c r="G169" s="58">
        <v>1</v>
      </c>
      <c r="H169" s="58"/>
      <c r="I169" s="58"/>
      <c r="J169" s="58"/>
      <c r="K169" s="58"/>
      <c r="L169" s="59">
        <v>48</v>
      </c>
    </row>
    <row r="170" spans="1:12" x14ac:dyDescent="0.2">
      <c r="A170" s="47" t="s">
        <v>151</v>
      </c>
      <c r="B170" s="47" t="s">
        <v>10</v>
      </c>
      <c r="C170" s="58">
        <v>162</v>
      </c>
      <c r="D170" s="58">
        <v>2</v>
      </c>
      <c r="E170" s="58"/>
      <c r="F170" s="58"/>
      <c r="G170" s="58"/>
      <c r="H170" s="58"/>
      <c r="I170" s="58"/>
      <c r="J170" s="58"/>
      <c r="K170" s="58"/>
      <c r="L170" s="59">
        <v>164</v>
      </c>
    </row>
    <row r="171" spans="1:12" x14ac:dyDescent="0.2">
      <c r="A171" s="47" t="s">
        <v>152</v>
      </c>
      <c r="B171" s="47" t="s">
        <v>10</v>
      </c>
      <c r="C171" s="58">
        <v>2452</v>
      </c>
      <c r="D171" s="58">
        <v>140</v>
      </c>
      <c r="E171" s="58">
        <v>100</v>
      </c>
      <c r="F171" s="58">
        <v>67</v>
      </c>
      <c r="G171" s="58">
        <v>16</v>
      </c>
      <c r="H171" s="58">
        <v>9</v>
      </c>
      <c r="I171" s="58">
        <v>1</v>
      </c>
      <c r="J171" s="58">
        <v>2</v>
      </c>
      <c r="K171" s="58">
        <v>1</v>
      </c>
      <c r="L171" s="59">
        <v>2788</v>
      </c>
    </row>
    <row r="172" spans="1:12" x14ac:dyDescent="0.2">
      <c r="A172" s="47"/>
      <c r="B172" s="47"/>
      <c r="C172" s="58"/>
      <c r="D172" s="58"/>
      <c r="E172" s="58"/>
      <c r="F172" s="58"/>
      <c r="G172" s="58"/>
      <c r="H172" s="58"/>
      <c r="I172" s="58"/>
      <c r="J172" s="58"/>
      <c r="K172" s="58"/>
      <c r="L172" s="59"/>
    </row>
    <row r="173" spans="1:12" x14ac:dyDescent="0.2">
      <c r="A173" s="47"/>
      <c r="B173" s="47"/>
      <c r="C173" s="59">
        <f>SUM(C161:C172)</f>
        <v>3630</v>
      </c>
      <c r="D173" s="59">
        <f t="shared" ref="D173:L173" si="7">SUM(D161:D172)</f>
        <v>234</v>
      </c>
      <c r="E173" s="59">
        <f t="shared" si="7"/>
        <v>140</v>
      </c>
      <c r="F173" s="59">
        <f t="shared" si="7"/>
        <v>80</v>
      </c>
      <c r="G173" s="59">
        <f t="shared" si="7"/>
        <v>23</v>
      </c>
      <c r="H173" s="59">
        <f t="shared" si="7"/>
        <v>11</v>
      </c>
      <c r="I173" s="59">
        <f t="shared" si="7"/>
        <v>1</v>
      </c>
      <c r="J173" s="59">
        <f t="shared" si="7"/>
        <v>2</v>
      </c>
      <c r="K173" s="59">
        <f t="shared" si="7"/>
        <v>2</v>
      </c>
      <c r="L173" s="59">
        <f t="shared" si="7"/>
        <v>4123</v>
      </c>
    </row>
    <row r="174" spans="1:12" x14ac:dyDescent="0.2">
      <c r="A174" s="47"/>
      <c r="B174" s="47"/>
      <c r="C174" s="58"/>
      <c r="D174" s="58"/>
      <c r="E174" s="58"/>
      <c r="F174" s="58"/>
      <c r="G174" s="58"/>
      <c r="H174" s="58"/>
      <c r="I174" s="58"/>
      <c r="J174" s="58"/>
      <c r="K174" s="58"/>
      <c r="L174" s="59"/>
    </row>
    <row r="175" spans="1:12" x14ac:dyDescent="0.2">
      <c r="A175" s="47" t="s">
        <v>153</v>
      </c>
      <c r="B175" s="47" t="s">
        <v>10</v>
      </c>
      <c r="C175" s="58">
        <v>29</v>
      </c>
      <c r="D175" s="58">
        <v>67</v>
      </c>
      <c r="E175" s="58">
        <v>77</v>
      </c>
      <c r="F175" s="58">
        <v>5</v>
      </c>
      <c r="G175" s="58"/>
      <c r="H175" s="58"/>
      <c r="I175" s="58"/>
      <c r="J175" s="58"/>
      <c r="K175" s="58"/>
      <c r="L175" s="59">
        <v>178</v>
      </c>
    </row>
    <row r="176" spans="1:12" x14ac:dyDescent="0.2">
      <c r="A176" s="47" t="s">
        <v>154</v>
      </c>
      <c r="B176" s="47" t="s">
        <v>10</v>
      </c>
      <c r="C176" s="58">
        <v>1883</v>
      </c>
      <c r="D176" s="58">
        <v>541</v>
      </c>
      <c r="E176" s="58">
        <v>42</v>
      </c>
      <c r="F176" s="58">
        <v>8</v>
      </c>
      <c r="G176" s="58">
        <v>4</v>
      </c>
      <c r="H176" s="58">
        <v>1</v>
      </c>
      <c r="I176" s="58">
        <v>1</v>
      </c>
      <c r="J176" s="58">
        <v>1</v>
      </c>
      <c r="K176" s="58">
        <v>1</v>
      </c>
      <c r="L176" s="59">
        <v>2482</v>
      </c>
    </row>
    <row r="177" spans="1:12" x14ac:dyDescent="0.2">
      <c r="A177" s="47" t="s">
        <v>155</v>
      </c>
      <c r="B177" s="47" t="s">
        <v>10</v>
      </c>
      <c r="C177" s="58">
        <v>273</v>
      </c>
      <c r="D177" s="58">
        <v>81</v>
      </c>
      <c r="E177" s="58">
        <v>30</v>
      </c>
      <c r="F177" s="58">
        <v>16</v>
      </c>
      <c r="G177" s="58">
        <v>1</v>
      </c>
      <c r="H177" s="58"/>
      <c r="I177" s="58"/>
      <c r="J177" s="58"/>
      <c r="K177" s="58"/>
      <c r="L177" s="59">
        <v>401</v>
      </c>
    </row>
    <row r="178" spans="1:12" x14ac:dyDescent="0.2">
      <c r="A178" s="47" t="s">
        <v>156</v>
      </c>
      <c r="B178" s="47" t="s">
        <v>10</v>
      </c>
      <c r="C178" s="58">
        <v>189</v>
      </c>
      <c r="D178" s="58">
        <v>89</v>
      </c>
      <c r="E178" s="58">
        <v>54</v>
      </c>
      <c r="F178" s="58">
        <v>8</v>
      </c>
      <c r="G178" s="58"/>
      <c r="H178" s="58"/>
      <c r="I178" s="58"/>
      <c r="J178" s="58"/>
      <c r="K178" s="58"/>
      <c r="L178" s="59">
        <v>340</v>
      </c>
    </row>
    <row r="179" spans="1:12" x14ac:dyDescent="0.2">
      <c r="A179" s="47" t="s">
        <v>157</v>
      </c>
      <c r="B179" s="47" t="s">
        <v>10</v>
      </c>
      <c r="C179" s="58">
        <v>14</v>
      </c>
      <c r="D179" s="58">
        <v>4</v>
      </c>
      <c r="E179" s="58">
        <v>2</v>
      </c>
      <c r="F179" s="58"/>
      <c r="G179" s="58"/>
      <c r="H179" s="58"/>
      <c r="I179" s="58"/>
      <c r="J179" s="58"/>
      <c r="K179" s="58"/>
      <c r="L179" s="59">
        <v>20</v>
      </c>
    </row>
    <row r="180" spans="1:12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6"/>
    </row>
    <row r="181" spans="1:12" x14ac:dyDescent="0.2">
      <c r="A181" s="47"/>
      <c r="B181" s="47"/>
      <c r="C181" s="49">
        <f t="shared" ref="C181:L181" si="8">SUM(C175:C179)</f>
        <v>2388</v>
      </c>
      <c r="D181" s="49">
        <f t="shared" si="8"/>
        <v>782</v>
      </c>
      <c r="E181" s="49">
        <f t="shared" si="8"/>
        <v>205</v>
      </c>
      <c r="F181" s="49">
        <f t="shared" si="8"/>
        <v>37</v>
      </c>
      <c r="G181" s="49">
        <f t="shared" si="8"/>
        <v>5</v>
      </c>
      <c r="H181" s="49">
        <f t="shared" si="8"/>
        <v>1</v>
      </c>
      <c r="I181" s="49">
        <f t="shared" si="8"/>
        <v>1</v>
      </c>
      <c r="J181" s="49">
        <f t="shared" si="8"/>
        <v>1</v>
      </c>
      <c r="K181" s="49">
        <f t="shared" si="8"/>
        <v>1</v>
      </c>
      <c r="L181" s="49">
        <f t="shared" si="8"/>
        <v>3421</v>
      </c>
    </row>
  </sheetData>
  <mergeCells count="1">
    <mergeCell ref="C3:L3"/>
  </mergeCells>
  <phoneticPr fontId="0" type="noConversion"/>
  <pageMargins left="0.78740157499999996" right="0.78740157499999996" top="0.52" bottom="0.56000000000000005" header="0.4921259845" footer="0.4921259845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A2" sqref="A2"/>
      <selection pane="bottomLeft" activeCell="C78" sqref="C78:L78"/>
    </sheetView>
  </sheetViews>
  <sheetFormatPr baseColWidth="10" defaultColWidth="11.28515625" defaultRowHeight="12.75" outlineLevelCol="1" x14ac:dyDescent="0.2"/>
  <cols>
    <col min="1" max="1" width="6.7109375" style="1" customWidth="1"/>
    <col min="2" max="2" width="3.42578125" style="1" hidden="1" customWidth="1" outlineLevel="1"/>
    <col min="3" max="3" width="11.28515625" style="1" customWidth="1" collapsed="1"/>
    <col min="4" max="11" width="11.28515625" style="1" customWidth="1"/>
    <col min="12" max="12" width="11.28515625" style="20" customWidth="1"/>
    <col min="13" max="16384" width="11.28515625" style="1"/>
  </cols>
  <sheetData>
    <row r="1" spans="1:12" ht="18" x14ac:dyDescent="0.25">
      <c r="A1" s="19" t="s">
        <v>324</v>
      </c>
    </row>
    <row r="3" spans="1:12" x14ac:dyDescent="0.2">
      <c r="C3" s="72" t="s">
        <v>299</v>
      </c>
      <c r="D3" s="72"/>
      <c r="E3" s="72"/>
      <c r="F3" s="72"/>
      <c r="G3" s="72"/>
      <c r="H3" s="72"/>
      <c r="I3" s="72"/>
      <c r="J3" s="72"/>
      <c r="K3" s="72"/>
      <c r="L3" s="72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7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7"/>
    </row>
    <row r="7" spans="1:12" x14ac:dyDescent="0.2">
      <c r="A7" s="1" t="s">
        <v>12</v>
      </c>
      <c r="B7" s="1" t="s">
        <v>158</v>
      </c>
      <c r="C7" s="21">
        <f>'Betriebe 7_2006'!C7*100/'Betriebe 7_2006'!$L7</f>
        <v>44.606413994169095</v>
      </c>
      <c r="D7" s="21">
        <f>'Betriebe 7_2006'!D7*100/'Betriebe 7_2006'!$L7</f>
        <v>17.006802721088434</v>
      </c>
      <c r="E7" s="21">
        <f>'Betriebe 7_2006'!E7*100/'Betriebe 7_2006'!$L7</f>
        <v>15.743440233236152</v>
      </c>
      <c r="F7" s="21">
        <f>'Betriebe 7_2006'!F7*100/'Betriebe 7_2006'!$L7</f>
        <v>16.326530612244898</v>
      </c>
      <c r="G7" s="21">
        <f>'Betriebe 7_2006'!G7*100/'Betriebe 7_2006'!$L7</f>
        <v>3.4985422740524781</v>
      </c>
      <c r="H7" s="21">
        <f>'Betriebe 7_2006'!H7*100/'Betriebe 7_2006'!$L7</f>
        <v>2.6239067055393588</v>
      </c>
      <c r="I7" s="21">
        <f>'Betriebe 7_2006'!I7*100/'Betriebe 7_2006'!$L7</f>
        <v>0.19436345966958213</v>
      </c>
      <c r="J7" s="21">
        <f>'Betriebe 7_2006'!J7*100/'Betriebe 7_2006'!$L7</f>
        <v>0</v>
      </c>
      <c r="K7" s="21">
        <f>'Betriebe 7_2006'!K7*100/'Betriebe 7_2006'!$L7</f>
        <v>0</v>
      </c>
      <c r="L7" s="22">
        <f>'Betriebe 7_2006'!L7*100/'Betriebe 7_2006'!$L7</f>
        <v>100</v>
      </c>
    </row>
    <row r="8" spans="1:12" x14ac:dyDescent="0.2">
      <c r="A8" s="1" t="s">
        <v>13</v>
      </c>
      <c r="B8" s="1" t="s">
        <v>158</v>
      </c>
      <c r="C8" s="21">
        <f>'Betriebe 7_2006'!C8*100/'Betriebe 7_2006'!$L8</f>
        <v>42.574257425742573</v>
      </c>
      <c r="D8" s="21">
        <f>'Betriebe 7_2006'!D8*100/'Betriebe 7_2006'!$L8</f>
        <v>33.663366336633665</v>
      </c>
      <c r="E8" s="21">
        <f>'Betriebe 7_2006'!E8*100/'Betriebe 7_2006'!$L8</f>
        <v>13.861386138613861</v>
      </c>
      <c r="F8" s="21">
        <f>'Betriebe 7_2006'!F8*100/'Betriebe 7_2006'!$L8</f>
        <v>8.9108910891089117</v>
      </c>
      <c r="G8" s="21">
        <f>'Betriebe 7_2006'!G8*100/'Betriebe 7_2006'!$L8</f>
        <v>0.99009900990099009</v>
      </c>
      <c r="H8" s="21">
        <f>'Betriebe 7_2006'!H8*100/'Betriebe 7_2006'!$L8</f>
        <v>0</v>
      </c>
      <c r="I8" s="21">
        <f>'Betriebe 7_2006'!I8*100/'Betriebe 7_2006'!$L8</f>
        <v>0</v>
      </c>
      <c r="J8" s="21">
        <f>'Betriebe 7_2006'!J8*100/'Betriebe 7_2006'!$L8</f>
        <v>0</v>
      </c>
      <c r="K8" s="21">
        <f>'Betriebe 7_2006'!K8*100/'Betriebe 7_2006'!$L8</f>
        <v>0</v>
      </c>
      <c r="L8" s="22">
        <f>'Betriebe 7_2006'!L8*100/'Betriebe 7_2006'!$L8</f>
        <v>100</v>
      </c>
    </row>
    <row r="9" spans="1:12" x14ac:dyDescent="0.2">
      <c r="A9" s="1" t="s">
        <v>14</v>
      </c>
      <c r="B9" s="1" t="s">
        <v>158</v>
      </c>
      <c r="C9" s="21">
        <f>'Betriebe 7_2006'!C9*100/'Betriebe 7_2006'!$L9</f>
        <v>20.161290322580644</v>
      </c>
      <c r="D9" s="21">
        <f>'Betriebe 7_2006'!D9*100/'Betriebe 7_2006'!$L9</f>
        <v>25.806451612903224</v>
      </c>
      <c r="E9" s="21">
        <f>'Betriebe 7_2006'!E9*100/'Betriebe 7_2006'!$L9</f>
        <v>31.451612903225808</v>
      </c>
      <c r="F9" s="21">
        <f>'Betriebe 7_2006'!F9*100/'Betriebe 7_2006'!$L9</f>
        <v>17.741935483870968</v>
      </c>
      <c r="G9" s="21">
        <f>'Betriebe 7_2006'!G9*100/'Betriebe 7_2006'!$L9</f>
        <v>2.4193548387096775</v>
      </c>
      <c r="H9" s="21">
        <f>'Betriebe 7_2006'!H9*100/'Betriebe 7_2006'!$L9</f>
        <v>2.4193548387096775</v>
      </c>
      <c r="I9" s="21">
        <f>'Betriebe 7_2006'!I9*100/'Betriebe 7_2006'!$L9</f>
        <v>0</v>
      </c>
      <c r="J9" s="21">
        <f>'Betriebe 7_2006'!J9*100/'Betriebe 7_2006'!$L9</f>
        <v>0</v>
      </c>
      <c r="K9" s="21">
        <f>'Betriebe 7_2006'!K9*100/'Betriebe 7_2006'!$L9</f>
        <v>0</v>
      </c>
      <c r="L9" s="22">
        <f>'Betriebe 7_2006'!L9*100/'Betriebe 7_2006'!$L9</f>
        <v>100</v>
      </c>
    </row>
    <row r="10" spans="1:12" x14ac:dyDescent="0.2">
      <c r="A10" s="1" t="s">
        <v>15</v>
      </c>
      <c r="B10" s="1" t="s">
        <v>158</v>
      </c>
      <c r="C10" s="21">
        <f>'Betriebe 7_2006'!C10*100/'Betriebe 7_2006'!$L10</f>
        <v>61.224489795918366</v>
      </c>
      <c r="D10" s="21">
        <f>'Betriebe 7_2006'!D10*100/'Betriebe 7_2006'!$L10</f>
        <v>22.448979591836736</v>
      </c>
      <c r="E10" s="21">
        <f>'Betriebe 7_2006'!E10*100/'Betriebe 7_2006'!$L10</f>
        <v>9.5238095238095237</v>
      </c>
      <c r="F10" s="21">
        <f>'Betriebe 7_2006'!F10*100/'Betriebe 7_2006'!$L10</f>
        <v>6.8027210884353737</v>
      </c>
      <c r="G10" s="21">
        <f>'Betriebe 7_2006'!G10*100/'Betriebe 7_2006'!$L10</f>
        <v>0</v>
      </c>
      <c r="H10" s="21">
        <f>'Betriebe 7_2006'!H10*100/'Betriebe 7_2006'!$L10</f>
        <v>0</v>
      </c>
      <c r="I10" s="21">
        <f>'Betriebe 7_2006'!I10*100/'Betriebe 7_2006'!$L10</f>
        <v>0</v>
      </c>
      <c r="J10" s="21">
        <f>'Betriebe 7_2006'!J10*100/'Betriebe 7_2006'!$L10</f>
        <v>0</v>
      </c>
      <c r="K10" s="21">
        <f>'Betriebe 7_2006'!K10*100/'Betriebe 7_2006'!$L10</f>
        <v>0</v>
      </c>
      <c r="L10" s="22">
        <f>'Betriebe 7_2006'!L10*100/'Betriebe 7_2006'!$L10</f>
        <v>100</v>
      </c>
    </row>
    <row r="11" spans="1:12" x14ac:dyDescent="0.2">
      <c r="A11" s="1" t="s">
        <v>16</v>
      </c>
      <c r="B11" s="1" t="s">
        <v>158</v>
      </c>
      <c r="C11" s="21">
        <f>'Betriebe 7_2006'!C11*100/'Betriebe 7_2006'!$L11</f>
        <v>50.458715596330272</v>
      </c>
      <c r="D11" s="21">
        <f>'Betriebe 7_2006'!D11*100/'Betriebe 7_2006'!$L11</f>
        <v>30.275229357798164</v>
      </c>
      <c r="E11" s="21">
        <f>'Betriebe 7_2006'!E11*100/'Betriebe 7_2006'!$L11</f>
        <v>13.761467889908257</v>
      </c>
      <c r="F11" s="21">
        <f>'Betriebe 7_2006'!F11*100/'Betriebe 7_2006'!$L11</f>
        <v>5.5045871559633026</v>
      </c>
      <c r="G11" s="21">
        <f>'Betriebe 7_2006'!G11*100/'Betriebe 7_2006'!$L11</f>
        <v>0</v>
      </c>
      <c r="H11" s="21">
        <f>'Betriebe 7_2006'!H11*100/'Betriebe 7_2006'!$L11</f>
        <v>0</v>
      </c>
      <c r="I11" s="21">
        <f>'Betriebe 7_2006'!I11*100/'Betriebe 7_2006'!$L11</f>
        <v>0</v>
      </c>
      <c r="J11" s="21">
        <f>'Betriebe 7_2006'!J11*100/'Betriebe 7_2006'!$L11</f>
        <v>0</v>
      </c>
      <c r="K11" s="21">
        <f>'Betriebe 7_2006'!K11*100/'Betriebe 7_2006'!$L11</f>
        <v>0</v>
      </c>
      <c r="L11" s="22">
        <f>'Betriebe 7_2006'!L11*100/'Betriebe 7_2006'!$L11</f>
        <v>100</v>
      </c>
    </row>
    <row r="12" spans="1:12" x14ac:dyDescent="0.2">
      <c r="A12" s="1" t="s">
        <v>17</v>
      </c>
      <c r="B12" s="1" t="s">
        <v>158</v>
      </c>
      <c r="C12" s="21">
        <f>'Betriebe 7_2006'!C12*100/'Betriebe 7_2006'!$L12</f>
        <v>47.971360381861572</v>
      </c>
      <c r="D12" s="21">
        <f>'Betriebe 7_2006'!D12*100/'Betriebe 7_2006'!$L12</f>
        <v>26.014319809069214</v>
      </c>
      <c r="E12" s="21">
        <f>'Betriebe 7_2006'!E12*100/'Betriebe 7_2006'!$L12</f>
        <v>16.2291169451074</v>
      </c>
      <c r="F12" s="21">
        <f>'Betriebe 7_2006'!F12*100/'Betriebe 7_2006'!$L12</f>
        <v>8.591885441527447</v>
      </c>
      <c r="G12" s="21">
        <f>'Betriebe 7_2006'!G12*100/'Betriebe 7_2006'!$L12</f>
        <v>0.95465393794749398</v>
      </c>
      <c r="H12" s="21">
        <f>'Betriebe 7_2006'!H12*100/'Betriebe 7_2006'!$L12</f>
        <v>0.2386634844868735</v>
      </c>
      <c r="I12" s="21">
        <f>'Betriebe 7_2006'!I12*100/'Betriebe 7_2006'!$L12</f>
        <v>0</v>
      </c>
      <c r="J12" s="21">
        <f>'Betriebe 7_2006'!J12*100/'Betriebe 7_2006'!$L12</f>
        <v>0</v>
      </c>
      <c r="K12" s="21">
        <f>'Betriebe 7_2006'!K12*100/'Betriebe 7_2006'!$L12</f>
        <v>0</v>
      </c>
      <c r="L12" s="22">
        <f>'Betriebe 7_2006'!L12*100/'Betriebe 7_2006'!$L12</f>
        <v>100</v>
      </c>
    </row>
    <row r="13" spans="1:12" x14ac:dyDescent="0.2">
      <c r="A13" s="1" t="s">
        <v>18</v>
      </c>
      <c r="B13" s="1" t="s">
        <v>158</v>
      </c>
      <c r="C13" s="21">
        <f>'Betriebe 7_2006'!C13*100/'Betriebe 7_2006'!$L13</f>
        <v>53.744493392070481</v>
      </c>
      <c r="D13" s="21">
        <f>'Betriebe 7_2006'!D13*100/'Betriebe 7_2006'!$L13</f>
        <v>18.281938325991188</v>
      </c>
      <c r="E13" s="21">
        <f>'Betriebe 7_2006'!E13*100/'Betriebe 7_2006'!$L13</f>
        <v>14.757709251101321</v>
      </c>
      <c r="F13" s="21">
        <f>'Betriebe 7_2006'!F13*100/'Betriebe 7_2006'!$L13</f>
        <v>9.0308370044052868</v>
      </c>
      <c r="G13" s="21">
        <f>'Betriebe 7_2006'!G13*100/'Betriebe 7_2006'!$L13</f>
        <v>2.4229074889867843</v>
      </c>
      <c r="H13" s="21">
        <f>'Betriebe 7_2006'!H13*100/'Betriebe 7_2006'!$L13</f>
        <v>1.7621145374449338</v>
      </c>
      <c r="I13" s="21">
        <f>'Betriebe 7_2006'!I13*100/'Betriebe 7_2006'!$L13</f>
        <v>0</v>
      </c>
      <c r="J13" s="21">
        <f>'Betriebe 7_2006'!J13*100/'Betriebe 7_2006'!$L13</f>
        <v>0</v>
      </c>
      <c r="K13" s="21">
        <f>'Betriebe 7_2006'!K13*100/'Betriebe 7_2006'!$L13</f>
        <v>0</v>
      </c>
      <c r="L13" s="22">
        <f>'Betriebe 7_2006'!L13*100/'Betriebe 7_2006'!$L13</f>
        <v>100</v>
      </c>
    </row>
    <row r="14" spans="1:12" x14ac:dyDescent="0.2">
      <c r="A14" s="1" t="s">
        <v>19</v>
      </c>
      <c r="B14" s="1" t="s">
        <v>158</v>
      </c>
      <c r="C14" s="21">
        <f>'Betriebe 7_2006'!C14*100/'Betriebe 7_2006'!$L14</f>
        <v>30.412371134020617</v>
      </c>
      <c r="D14" s="21">
        <f>'Betriebe 7_2006'!D14*100/'Betriebe 7_2006'!$L14</f>
        <v>29.896907216494846</v>
      </c>
      <c r="E14" s="21">
        <f>'Betriebe 7_2006'!E14*100/'Betriebe 7_2006'!$L14</f>
        <v>20.618556701030929</v>
      </c>
      <c r="F14" s="21">
        <f>'Betriebe 7_2006'!F14*100/'Betriebe 7_2006'!$L14</f>
        <v>16.494845360824741</v>
      </c>
      <c r="G14" s="21">
        <f>'Betriebe 7_2006'!G14*100/'Betriebe 7_2006'!$L14</f>
        <v>2.0618556701030926</v>
      </c>
      <c r="H14" s="21">
        <f>'Betriebe 7_2006'!H14*100/'Betriebe 7_2006'!$L14</f>
        <v>0.51546391752577314</v>
      </c>
      <c r="I14" s="21">
        <f>'Betriebe 7_2006'!I14*100/'Betriebe 7_2006'!$L14</f>
        <v>0</v>
      </c>
      <c r="J14" s="21">
        <f>'Betriebe 7_2006'!J14*100/'Betriebe 7_2006'!$L14</f>
        <v>0</v>
      </c>
      <c r="K14" s="21">
        <f>'Betriebe 7_2006'!K14*100/'Betriebe 7_2006'!$L14</f>
        <v>0</v>
      </c>
      <c r="L14" s="22">
        <f>'Betriebe 7_2006'!L14*100/'Betriebe 7_2006'!$L14</f>
        <v>100</v>
      </c>
    </row>
    <row r="15" spans="1:12" x14ac:dyDescent="0.2">
      <c r="A15" s="1" t="s">
        <v>20</v>
      </c>
      <c r="B15" s="1" t="s">
        <v>158</v>
      </c>
      <c r="C15" s="21">
        <f>'Betriebe 7_2006'!C15*100/'Betriebe 7_2006'!$L15</f>
        <v>56.134636264929426</v>
      </c>
      <c r="D15" s="21">
        <f>'Betriebe 7_2006'!D15*100/'Betriebe 7_2006'!$L15</f>
        <v>25.190010857763301</v>
      </c>
      <c r="E15" s="21">
        <f>'Betriebe 7_2006'!E15*100/'Betriebe 7_2006'!$L15</f>
        <v>11.509229098805646</v>
      </c>
      <c r="F15" s="21">
        <f>'Betriebe 7_2006'!F15*100/'Betriebe 7_2006'!$L15</f>
        <v>5.9717698154180239</v>
      </c>
      <c r="G15" s="21">
        <f>'Betriebe 7_2006'!G15*100/'Betriebe 7_2006'!$L15</f>
        <v>0.76004343105320304</v>
      </c>
      <c r="H15" s="21">
        <f>'Betriebe 7_2006'!H15*100/'Betriebe 7_2006'!$L15</f>
        <v>0.32573289902280128</v>
      </c>
      <c r="I15" s="21">
        <f>'Betriebe 7_2006'!I15*100/'Betriebe 7_2006'!$L15</f>
        <v>0.10857763300760044</v>
      </c>
      <c r="J15" s="21">
        <f>'Betriebe 7_2006'!J15*100/'Betriebe 7_2006'!$L15</f>
        <v>0</v>
      </c>
      <c r="K15" s="21">
        <f>'Betriebe 7_2006'!K15*100/'Betriebe 7_2006'!$L15</f>
        <v>0</v>
      </c>
      <c r="L15" s="22">
        <f>'Betriebe 7_2006'!L15*100/'Betriebe 7_2006'!$L15</f>
        <v>100</v>
      </c>
    </row>
    <row r="16" spans="1:12" x14ac:dyDescent="0.2">
      <c r="A16" s="1" t="s">
        <v>21</v>
      </c>
      <c r="B16" s="1" t="s">
        <v>158</v>
      </c>
      <c r="C16" s="21">
        <f>'Betriebe 7_2006'!C16*100/'Betriebe 7_2006'!$L16</f>
        <v>48.101265822784811</v>
      </c>
      <c r="D16" s="21">
        <f>'Betriebe 7_2006'!D16*100/'Betriebe 7_2006'!$L16</f>
        <v>26.582278481012658</v>
      </c>
      <c r="E16" s="21">
        <f>'Betriebe 7_2006'!E16*100/'Betriebe 7_2006'!$L16</f>
        <v>17.721518987341771</v>
      </c>
      <c r="F16" s="21">
        <f>'Betriebe 7_2006'!F16*100/'Betriebe 7_2006'!$L16</f>
        <v>6.3291139240506329</v>
      </c>
      <c r="G16" s="21">
        <f>'Betriebe 7_2006'!G16*100/'Betriebe 7_2006'!$L16</f>
        <v>1.2658227848101267</v>
      </c>
      <c r="H16" s="21">
        <f>'Betriebe 7_2006'!H16*100/'Betriebe 7_2006'!$L16</f>
        <v>0</v>
      </c>
      <c r="I16" s="21">
        <f>'Betriebe 7_2006'!I16*100/'Betriebe 7_2006'!$L16</f>
        <v>0</v>
      </c>
      <c r="J16" s="21">
        <f>'Betriebe 7_2006'!J16*100/'Betriebe 7_2006'!$L16</f>
        <v>0</v>
      </c>
      <c r="K16" s="21">
        <f>'Betriebe 7_2006'!K16*100/'Betriebe 7_2006'!$L16</f>
        <v>0</v>
      </c>
      <c r="L16" s="22">
        <f>'Betriebe 7_2006'!L16*100/'Betriebe 7_2006'!$L16</f>
        <v>100</v>
      </c>
    </row>
    <row r="17" spans="1:12" x14ac:dyDescent="0.2">
      <c r="A17" s="1" t="s">
        <v>22</v>
      </c>
      <c r="B17" s="1" t="s">
        <v>158</v>
      </c>
      <c r="C17" s="21">
        <f>'Betriebe 7_2006'!C17*100/'Betriebe 7_2006'!$L17</f>
        <v>59.677419354838712</v>
      </c>
      <c r="D17" s="21">
        <f>'Betriebe 7_2006'!D17*100/'Betriebe 7_2006'!$L17</f>
        <v>24.193548387096776</v>
      </c>
      <c r="E17" s="21">
        <f>'Betriebe 7_2006'!E17*100/'Betriebe 7_2006'!$L17</f>
        <v>9.67741935483871</v>
      </c>
      <c r="F17" s="21">
        <f>'Betriebe 7_2006'!F17*100/'Betriebe 7_2006'!$L17</f>
        <v>4.838709677419355</v>
      </c>
      <c r="G17" s="21">
        <f>'Betriebe 7_2006'!G17*100/'Betriebe 7_2006'!$L17</f>
        <v>0</v>
      </c>
      <c r="H17" s="21">
        <f>'Betriebe 7_2006'!H17*100/'Betriebe 7_2006'!$L17</f>
        <v>1.6129032258064515</v>
      </c>
      <c r="I17" s="21">
        <f>'Betriebe 7_2006'!I17*100/'Betriebe 7_2006'!$L17</f>
        <v>0</v>
      </c>
      <c r="J17" s="21">
        <f>'Betriebe 7_2006'!J17*100/'Betriebe 7_2006'!$L17</f>
        <v>0</v>
      </c>
      <c r="K17" s="21">
        <f>'Betriebe 7_2006'!K17*100/'Betriebe 7_2006'!$L17</f>
        <v>0</v>
      </c>
      <c r="L17" s="22">
        <f>'Betriebe 7_2006'!L17*100/'Betriebe 7_2006'!$L17</f>
        <v>100</v>
      </c>
    </row>
    <row r="18" spans="1:12" x14ac:dyDescent="0.2">
      <c r="A18" s="1" t="s">
        <v>23</v>
      </c>
      <c r="B18" s="1" t="s">
        <v>158</v>
      </c>
      <c r="C18" s="21">
        <f>'Betriebe 7_2006'!C18*100/'Betriebe 7_2006'!$L18</f>
        <v>48.275862068965516</v>
      </c>
      <c r="D18" s="21">
        <f>'Betriebe 7_2006'!D18*100/'Betriebe 7_2006'!$L18</f>
        <v>20.689655172413794</v>
      </c>
      <c r="E18" s="21">
        <f>'Betriebe 7_2006'!E18*100/'Betriebe 7_2006'!$L18</f>
        <v>24.137931034482758</v>
      </c>
      <c r="F18" s="21">
        <f>'Betriebe 7_2006'!F18*100/'Betriebe 7_2006'!$L18</f>
        <v>6.8965517241379306</v>
      </c>
      <c r="G18" s="21">
        <f>'Betriebe 7_2006'!G18*100/'Betriebe 7_2006'!$L18</f>
        <v>0</v>
      </c>
      <c r="H18" s="21">
        <f>'Betriebe 7_2006'!H18*100/'Betriebe 7_2006'!$L18</f>
        <v>0</v>
      </c>
      <c r="I18" s="21">
        <f>'Betriebe 7_2006'!I18*100/'Betriebe 7_2006'!$L18</f>
        <v>0</v>
      </c>
      <c r="J18" s="21">
        <f>'Betriebe 7_2006'!J18*100/'Betriebe 7_2006'!$L18</f>
        <v>0</v>
      </c>
      <c r="K18" s="21">
        <f>'Betriebe 7_2006'!K18*100/'Betriebe 7_2006'!$L18</f>
        <v>0</v>
      </c>
      <c r="L18" s="22">
        <f>'Betriebe 7_2006'!L18*100/'Betriebe 7_2006'!$L18</f>
        <v>100</v>
      </c>
    </row>
    <row r="19" spans="1:12" x14ac:dyDescent="0.2">
      <c r="A19" s="1" t="s">
        <v>24</v>
      </c>
      <c r="B19" s="1" t="s">
        <v>158</v>
      </c>
      <c r="C19" s="21">
        <f>'Betriebe 7_2006'!C19*100/'Betriebe 7_2006'!$L19</f>
        <v>51.232394366197184</v>
      </c>
      <c r="D19" s="21">
        <f>'Betriebe 7_2006'!D19*100/'Betriebe 7_2006'!$L19</f>
        <v>21.47887323943662</v>
      </c>
      <c r="E19" s="21">
        <f>'Betriebe 7_2006'!E19*100/'Betriebe 7_2006'!$L19</f>
        <v>13.908450704225352</v>
      </c>
      <c r="F19" s="21">
        <f>'Betriebe 7_2006'!F19*100/'Betriebe 7_2006'!$L19</f>
        <v>10.915492957746478</v>
      </c>
      <c r="G19" s="21">
        <f>'Betriebe 7_2006'!G19*100/'Betriebe 7_2006'!$L19</f>
        <v>1.5845070422535212</v>
      </c>
      <c r="H19" s="21">
        <f>'Betriebe 7_2006'!H19*100/'Betriebe 7_2006'!$L19</f>
        <v>0.70422535211267601</v>
      </c>
      <c r="I19" s="21">
        <f>'Betriebe 7_2006'!I19*100/'Betriebe 7_2006'!$L19</f>
        <v>0.176056338028169</v>
      </c>
      <c r="J19" s="21">
        <f>'Betriebe 7_2006'!J19*100/'Betriebe 7_2006'!$L19</f>
        <v>0</v>
      </c>
      <c r="K19" s="21">
        <f>'Betriebe 7_2006'!K19*100/'Betriebe 7_2006'!$L19</f>
        <v>0</v>
      </c>
      <c r="L19" s="22">
        <f>'Betriebe 7_2006'!L19*100/'Betriebe 7_2006'!$L19</f>
        <v>100</v>
      </c>
    </row>
    <row r="20" spans="1:12" x14ac:dyDescent="0.2">
      <c r="A20" s="1" t="s">
        <v>25</v>
      </c>
      <c r="B20" s="1" t="s">
        <v>158</v>
      </c>
      <c r="C20" s="21">
        <f>'Betriebe 7_2006'!C20*100/'Betriebe 7_2006'!$L20</f>
        <v>51.879699248120303</v>
      </c>
      <c r="D20" s="21">
        <f>'Betriebe 7_2006'!D20*100/'Betriebe 7_2006'!$L20</f>
        <v>21.804511278195488</v>
      </c>
      <c r="E20" s="21">
        <f>'Betriebe 7_2006'!E20*100/'Betriebe 7_2006'!$L20</f>
        <v>18.045112781954888</v>
      </c>
      <c r="F20" s="21">
        <f>'Betriebe 7_2006'!F20*100/'Betriebe 7_2006'!$L20</f>
        <v>5.2631578947368425</v>
      </c>
      <c r="G20" s="21">
        <f>'Betriebe 7_2006'!G20*100/'Betriebe 7_2006'!$L20</f>
        <v>1.5037593984962405</v>
      </c>
      <c r="H20" s="21">
        <f>'Betriebe 7_2006'!H20*100/'Betriebe 7_2006'!$L20</f>
        <v>0.75187969924812026</v>
      </c>
      <c r="I20" s="21">
        <f>'Betriebe 7_2006'!I20*100/'Betriebe 7_2006'!$L20</f>
        <v>0.75187969924812026</v>
      </c>
      <c r="J20" s="21">
        <f>'Betriebe 7_2006'!J20*100/'Betriebe 7_2006'!$L20</f>
        <v>0</v>
      </c>
      <c r="K20" s="21">
        <f>'Betriebe 7_2006'!K20*100/'Betriebe 7_2006'!$L20</f>
        <v>0</v>
      </c>
      <c r="L20" s="22">
        <f>'Betriebe 7_2006'!L20*100/'Betriebe 7_2006'!$L20</f>
        <v>100</v>
      </c>
    </row>
    <row r="21" spans="1:12" x14ac:dyDescent="0.2">
      <c r="A21" s="1" t="s">
        <v>26</v>
      </c>
      <c r="B21" s="1" t="s">
        <v>158</v>
      </c>
      <c r="C21" s="21">
        <f>'Betriebe 7_2006'!C21*100/'Betriebe 7_2006'!$L21</f>
        <v>48.858447488584474</v>
      </c>
      <c r="D21" s="21">
        <f>'Betriebe 7_2006'!D21*100/'Betriebe 7_2006'!$L21</f>
        <v>25.570776255707763</v>
      </c>
      <c r="E21" s="21">
        <f>'Betriebe 7_2006'!E21*100/'Betriebe 7_2006'!$L21</f>
        <v>15.525114155251142</v>
      </c>
      <c r="F21" s="21">
        <f>'Betriebe 7_2006'!F21*100/'Betriebe 7_2006'!$L21</f>
        <v>8.6757990867579906</v>
      </c>
      <c r="G21" s="21">
        <f>'Betriebe 7_2006'!G21*100/'Betriebe 7_2006'!$L21</f>
        <v>1.3698630136986301</v>
      </c>
      <c r="H21" s="21">
        <f>'Betriebe 7_2006'!H21*100/'Betriebe 7_2006'!$L21</f>
        <v>0</v>
      </c>
      <c r="I21" s="21">
        <f>'Betriebe 7_2006'!I21*100/'Betriebe 7_2006'!$L21</f>
        <v>0</v>
      </c>
      <c r="J21" s="21">
        <f>'Betriebe 7_2006'!J21*100/'Betriebe 7_2006'!$L21</f>
        <v>0</v>
      </c>
      <c r="K21" s="21">
        <f>'Betriebe 7_2006'!K21*100/'Betriebe 7_2006'!$L21</f>
        <v>0</v>
      </c>
      <c r="L21" s="22">
        <f>'Betriebe 7_2006'!L21*100/'Betriebe 7_2006'!$L21</f>
        <v>100</v>
      </c>
    </row>
    <row r="22" spans="1:12" x14ac:dyDescent="0.2">
      <c r="A22" s="1" t="s">
        <v>27</v>
      </c>
      <c r="B22" s="1" t="s">
        <v>158</v>
      </c>
      <c r="C22" s="21">
        <f>'Betriebe 7_2006'!C22*100/'Betriebe 7_2006'!$L22</f>
        <v>42.434210526315788</v>
      </c>
      <c r="D22" s="21">
        <f>'Betriebe 7_2006'!D22*100/'Betriebe 7_2006'!$L22</f>
        <v>26.809210526315791</v>
      </c>
      <c r="E22" s="21">
        <f>'Betriebe 7_2006'!E22*100/'Betriebe 7_2006'!$L22</f>
        <v>19.407894736842106</v>
      </c>
      <c r="F22" s="21">
        <f>'Betriebe 7_2006'!F22*100/'Betriebe 7_2006'!$L22</f>
        <v>8.3881578947368425</v>
      </c>
      <c r="G22" s="21">
        <f>'Betriebe 7_2006'!G22*100/'Betriebe 7_2006'!$L22</f>
        <v>2.3026315789473686</v>
      </c>
      <c r="H22" s="21">
        <f>'Betriebe 7_2006'!H22*100/'Betriebe 7_2006'!$L22</f>
        <v>0.49342105263157893</v>
      </c>
      <c r="I22" s="21">
        <f>'Betriebe 7_2006'!I22*100/'Betriebe 7_2006'!$L22</f>
        <v>0.16447368421052633</v>
      </c>
      <c r="J22" s="21">
        <f>'Betriebe 7_2006'!J22*100/'Betriebe 7_2006'!$L22</f>
        <v>0</v>
      </c>
      <c r="K22" s="21">
        <f>'Betriebe 7_2006'!K22*100/'Betriebe 7_2006'!$L22</f>
        <v>0</v>
      </c>
      <c r="L22" s="22">
        <f>'Betriebe 7_2006'!L22*100/'Betriebe 7_2006'!$L22</f>
        <v>100</v>
      </c>
    </row>
    <row r="23" spans="1:12" x14ac:dyDescent="0.2">
      <c r="A23" s="1" t="s">
        <v>28</v>
      </c>
      <c r="B23" s="1" t="s">
        <v>158</v>
      </c>
      <c r="C23" s="21">
        <f>'Betriebe 7_2006'!C23*100/'Betriebe 7_2006'!$L23</f>
        <v>46.142208774583963</v>
      </c>
      <c r="D23" s="21">
        <f>'Betriebe 7_2006'!D23*100/'Betriebe 7_2006'!$L23</f>
        <v>22.844175491679273</v>
      </c>
      <c r="E23" s="21">
        <f>'Betriebe 7_2006'!E23*100/'Betriebe 7_2006'!$L23</f>
        <v>18.154311649016641</v>
      </c>
      <c r="F23" s="21">
        <f>'Betriebe 7_2006'!F23*100/'Betriebe 7_2006'!$L23</f>
        <v>9.5310136157337375</v>
      </c>
      <c r="G23" s="21">
        <f>'Betriebe 7_2006'!G23*100/'Betriebe 7_2006'!$L23</f>
        <v>2.118003025718608</v>
      </c>
      <c r="H23" s="21">
        <f>'Betriebe 7_2006'!H23*100/'Betriebe 7_2006'!$L23</f>
        <v>0.90771558245083206</v>
      </c>
      <c r="I23" s="21">
        <f>'Betriebe 7_2006'!I23*100/'Betriebe 7_2006'!$L23</f>
        <v>0.30257186081694404</v>
      </c>
      <c r="J23" s="21">
        <f>'Betriebe 7_2006'!J23*100/'Betriebe 7_2006'!$L23</f>
        <v>0</v>
      </c>
      <c r="K23" s="21">
        <f>'Betriebe 7_2006'!K23*100/'Betriebe 7_2006'!$L23</f>
        <v>0</v>
      </c>
      <c r="L23" s="22">
        <f>'Betriebe 7_2006'!L23*100/'Betriebe 7_2006'!$L23</f>
        <v>100</v>
      </c>
    </row>
    <row r="24" spans="1:12" x14ac:dyDescent="0.2">
      <c r="A24" s="1" t="s">
        <v>29</v>
      </c>
      <c r="B24" s="1" t="s">
        <v>158</v>
      </c>
      <c r="C24" s="21">
        <f>'Betriebe 7_2006'!C24*100/'Betriebe 7_2006'!$L24</f>
        <v>32.989690721649481</v>
      </c>
      <c r="D24" s="21">
        <f>'Betriebe 7_2006'!D24*100/'Betriebe 7_2006'!$L24</f>
        <v>16.494845360824741</v>
      </c>
      <c r="E24" s="21">
        <f>'Betriebe 7_2006'!E24*100/'Betriebe 7_2006'!$L24</f>
        <v>19.587628865979383</v>
      </c>
      <c r="F24" s="21">
        <f>'Betriebe 7_2006'!F24*100/'Betriebe 7_2006'!$L24</f>
        <v>18.556701030927837</v>
      </c>
      <c r="G24" s="21">
        <f>'Betriebe 7_2006'!G24*100/'Betriebe 7_2006'!$L24</f>
        <v>10.309278350515465</v>
      </c>
      <c r="H24" s="21">
        <f>'Betriebe 7_2006'!H24*100/'Betriebe 7_2006'!$L24</f>
        <v>2.0618556701030926</v>
      </c>
      <c r="I24" s="21">
        <f>'Betriebe 7_2006'!I24*100/'Betriebe 7_2006'!$L24</f>
        <v>0</v>
      </c>
      <c r="J24" s="21">
        <f>'Betriebe 7_2006'!J24*100/'Betriebe 7_2006'!$L24</f>
        <v>0</v>
      </c>
      <c r="K24" s="21">
        <f>'Betriebe 7_2006'!K24*100/'Betriebe 7_2006'!$L24</f>
        <v>0</v>
      </c>
      <c r="L24" s="22">
        <f>'Betriebe 7_2006'!L24*100/'Betriebe 7_2006'!$L24</f>
        <v>100</v>
      </c>
    </row>
    <row r="25" spans="1:12" x14ac:dyDescent="0.2">
      <c r="A25" s="1" t="s">
        <v>30</v>
      </c>
      <c r="B25" s="1" t="s">
        <v>158</v>
      </c>
      <c r="C25" s="21">
        <f>'Betriebe 7_2006'!C25*100/'Betriebe 7_2006'!$L25</f>
        <v>56.521739130434781</v>
      </c>
      <c r="D25" s="21">
        <f>'Betriebe 7_2006'!D25*100/'Betriebe 7_2006'!$L25</f>
        <v>17.391304347826086</v>
      </c>
      <c r="E25" s="21">
        <f>'Betriebe 7_2006'!E25*100/'Betriebe 7_2006'!$L25</f>
        <v>13.043478260869565</v>
      </c>
      <c r="F25" s="21">
        <f>'Betriebe 7_2006'!F25*100/'Betriebe 7_2006'!$L25</f>
        <v>8.695652173913043</v>
      </c>
      <c r="G25" s="21">
        <f>'Betriebe 7_2006'!G25*100/'Betriebe 7_2006'!$L25</f>
        <v>0</v>
      </c>
      <c r="H25" s="21">
        <f>'Betriebe 7_2006'!H25*100/'Betriebe 7_2006'!$L25</f>
        <v>4.3478260869565215</v>
      </c>
      <c r="I25" s="21">
        <f>'Betriebe 7_2006'!I25*100/'Betriebe 7_2006'!$L25</f>
        <v>0</v>
      </c>
      <c r="J25" s="21">
        <f>'Betriebe 7_2006'!J25*100/'Betriebe 7_2006'!$L25</f>
        <v>0</v>
      </c>
      <c r="K25" s="21">
        <f>'Betriebe 7_2006'!K25*100/'Betriebe 7_2006'!$L25</f>
        <v>0</v>
      </c>
      <c r="L25" s="22">
        <f>'Betriebe 7_2006'!L25*100/'Betriebe 7_2006'!$L25</f>
        <v>100</v>
      </c>
    </row>
    <row r="26" spans="1:12" x14ac:dyDescent="0.2">
      <c r="A26" s="1" t="s">
        <v>31</v>
      </c>
      <c r="B26" s="1" t="s">
        <v>158</v>
      </c>
      <c r="C26" s="21">
        <f>'Betriebe 7_2006'!C26*100/'Betriebe 7_2006'!$L26</f>
        <v>58.578431372549019</v>
      </c>
      <c r="D26" s="21">
        <f>'Betriebe 7_2006'!D26*100/'Betriebe 7_2006'!$L26</f>
        <v>19.362745098039216</v>
      </c>
      <c r="E26" s="21">
        <f>'Betriebe 7_2006'!E26*100/'Betriebe 7_2006'!$L26</f>
        <v>13.235294117647058</v>
      </c>
      <c r="F26" s="21">
        <f>'Betriebe 7_2006'!F26*100/'Betriebe 7_2006'!$L26</f>
        <v>6.617647058823529</v>
      </c>
      <c r="G26" s="21">
        <f>'Betriebe 7_2006'!G26*100/'Betriebe 7_2006'!$L26</f>
        <v>1.4705882352941178</v>
      </c>
      <c r="H26" s="21">
        <f>'Betriebe 7_2006'!H26*100/'Betriebe 7_2006'!$L26</f>
        <v>0.24509803921568626</v>
      </c>
      <c r="I26" s="21">
        <f>'Betriebe 7_2006'!I26*100/'Betriebe 7_2006'!$L26</f>
        <v>0.24509803921568626</v>
      </c>
      <c r="J26" s="21">
        <f>'Betriebe 7_2006'!J26*100/'Betriebe 7_2006'!$L26</f>
        <v>0.24509803921568626</v>
      </c>
      <c r="K26" s="21">
        <f>'Betriebe 7_2006'!K26*100/'Betriebe 7_2006'!$L26</f>
        <v>0</v>
      </c>
      <c r="L26" s="22">
        <f>'Betriebe 7_2006'!L26*100/'Betriebe 7_2006'!$L26</f>
        <v>100</v>
      </c>
    </row>
    <row r="27" spans="1:12" x14ac:dyDescent="0.2">
      <c r="A27" s="1" t="s">
        <v>32</v>
      </c>
      <c r="B27" s="1" t="s">
        <v>158</v>
      </c>
      <c r="C27" s="21">
        <f>'Betriebe 7_2006'!C27*100/'Betriebe 7_2006'!$L27</f>
        <v>41.715976331360949</v>
      </c>
      <c r="D27" s="21">
        <f>'Betriebe 7_2006'!D27*100/'Betriebe 7_2006'!$L27</f>
        <v>24.852071005917161</v>
      </c>
      <c r="E27" s="21">
        <f>'Betriebe 7_2006'!E27*100/'Betriebe 7_2006'!$L27</f>
        <v>18.047337278106507</v>
      </c>
      <c r="F27" s="21">
        <f>'Betriebe 7_2006'!F27*100/'Betriebe 7_2006'!$L27</f>
        <v>11.094674556213018</v>
      </c>
      <c r="G27" s="21">
        <f>'Betriebe 7_2006'!G27*100/'Betriebe 7_2006'!$L27</f>
        <v>2.6627218934911241</v>
      </c>
      <c r="H27" s="21">
        <f>'Betriebe 7_2006'!H27*100/'Betriebe 7_2006'!$L27</f>
        <v>1.331360946745562</v>
      </c>
      <c r="I27" s="21">
        <f>'Betriebe 7_2006'!I27*100/'Betriebe 7_2006'!$L27</f>
        <v>0.14792899408284024</v>
      </c>
      <c r="J27" s="21">
        <f>'Betriebe 7_2006'!J27*100/'Betriebe 7_2006'!$L27</f>
        <v>0.14792899408284024</v>
      </c>
      <c r="K27" s="21">
        <f>'Betriebe 7_2006'!K27*100/'Betriebe 7_2006'!$L27</f>
        <v>0</v>
      </c>
      <c r="L27" s="22">
        <f>'Betriebe 7_2006'!L27*100/'Betriebe 7_2006'!$L27</f>
        <v>100</v>
      </c>
    </row>
    <row r="28" spans="1:12" x14ac:dyDescent="0.2">
      <c r="A28" s="1" t="s">
        <v>33</v>
      </c>
      <c r="B28" s="1" t="s">
        <v>158</v>
      </c>
      <c r="C28" s="21">
        <f>'Betriebe 7_2006'!C28*100/'Betriebe 7_2006'!$L28</f>
        <v>83.333333333333329</v>
      </c>
      <c r="D28" s="21">
        <f>'Betriebe 7_2006'!D28*100/'Betriebe 7_2006'!$L28</f>
        <v>11.458333333333334</v>
      </c>
      <c r="E28" s="21">
        <f>'Betriebe 7_2006'!E28*100/'Betriebe 7_2006'!$L28</f>
        <v>4.166666666666667</v>
      </c>
      <c r="F28" s="21">
        <f>'Betriebe 7_2006'!F28*100/'Betriebe 7_2006'!$L28</f>
        <v>1.0416666666666667</v>
      </c>
      <c r="G28" s="21">
        <f>'Betriebe 7_2006'!G28*100/'Betriebe 7_2006'!$L28</f>
        <v>0</v>
      </c>
      <c r="H28" s="21">
        <f>'Betriebe 7_2006'!H28*100/'Betriebe 7_2006'!$L28</f>
        <v>0</v>
      </c>
      <c r="I28" s="21">
        <f>'Betriebe 7_2006'!I28*100/'Betriebe 7_2006'!$L28</f>
        <v>0</v>
      </c>
      <c r="J28" s="21">
        <f>'Betriebe 7_2006'!J28*100/'Betriebe 7_2006'!$L28</f>
        <v>0</v>
      </c>
      <c r="K28" s="21">
        <f>'Betriebe 7_2006'!K28*100/'Betriebe 7_2006'!$L28</f>
        <v>0</v>
      </c>
      <c r="L28" s="22">
        <f>'Betriebe 7_2006'!L28*100/'Betriebe 7_2006'!$L28</f>
        <v>100</v>
      </c>
    </row>
    <row r="29" spans="1:12" x14ac:dyDescent="0.2">
      <c r="A29" s="1" t="s">
        <v>34</v>
      </c>
      <c r="B29" s="1" t="s">
        <v>158</v>
      </c>
      <c r="C29" s="21">
        <f>'Betriebe 7_2006'!C29*100/'Betriebe 7_2006'!$L29</f>
        <v>84.21052631578948</v>
      </c>
      <c r="D29" s="21">
        <f>'Betriebe 7_2006'!D29*100/'Betriebe 7_2006'!$L29</f>
        <v>10.526315789473685</v>
      </c>
      <c r="E29" s="21">
        <f>'Betriebe 7_2006'!E29*100/'Betriebe 7_2006'!$L29</f>
        <v>5.2631578947368425</v>
      </c>
      <c r="F29" s="21">
        <f>'Betriebe 7_2006'!F29*100/'Betriebe 7_2006'!$L29</f>
        <v>0</v>
      </c>
      <c r="G29" s="21">
        <f>'Betriebe 7_2006'!G29*100/'Betriebe 7_2006'!$L29</f>
        <v>0</v>
      </c>
      <c r="H29" s="21">
        <f>'Betriebe 7_2006'!H29*100/'Betriebe 7_2006'!$L29</f>
        <v>0</v>
      </c>
      <c r="I29" s="21">
        <f>'Betriebe 7_2006'!I29*100/'Betriebe 7_2006'!$L29</f>
        <v>0</v>
      </c>
      <c r="J29" s="21">
        <f>'Betriebe 7_2006'!J29*100/'Betriebe 7_2006'!$L29</f>
        <v>0</v>
      </c>
      <c r="K29" s="21">
        <f>'Betriebe 7_2006'!K29*100/'Betriebe 7_2006'!$L29</f>
        <v>0</v>
      </c>
      <c r="L29" s="22">
        <f>'Betriebe 7_2006'!L29*100/'Betriebe 7_2006'!$L29</f>
        <v>100</v>
      </c>
    </row>
    <row r="30" spans="1:12" x14ac:dyDescent="0.2">
      <c r="A30" s="1" t="s">
        <v>35</v>
      </c>
      <c r="B30" s="1" t="s">
        <v>158</v>
      </c>
      <c r="C30" s="21">
        <f>'Betriebe 7_2006'!C30*100/'Betriebe 7_2006'!$L30</f>
        <v>82.352941176470594</v>
      </c>
      <c r="D30" s="21">
        <f>'Betriebe 7_2006'!D30*100/'Betriebe 7_2006'!$L30</f>
        <v>17.647058823529413</v>
      </c>
      <c r="E30" s="21">
        <f>'Betriebe 7_2006'!E30*100/'Betriebe 7_2006'!$L30</f>
        <v>0</v>
      </c>
      <c r="F30" s="21">
        <f>'Betriebe 7_2006'!F30*100/'Betriebe 7_2006'!$L30</f>
        <v>0</v>
      </c>
      <c r="G30" s="21">
        <f>'Betriebe 7_2006'!G30*100/'Betriebe 7_2006'!$L30</f>
        <v>0</v>
      </c>
      <c r="H30" s="21">
        <f>'Betriebe 7_2006'!H30*100/'Betriebe 7_2006'!$L30</f>
        <v>0</v>
      </c>
      <c r="I30" s="21">
        <f>'Betriebe 7_2006'!I30*100/'Betriebe 7_2006'!$L30</f>
        <v>0</v>
      </c>
      <c r="J30" s="21">
        <f>'Betriebe 7_2006'!J30*100/'Betriebe 7_2006'!$L30</f>
        <v>0</v>
      </c>
      <c r="K30" s="21">
        <f>'Betriebe 7_2006'!K30*100/'Betriebe 7_2006'!$L30</f>
        <v>0</v>
      </c>
      <c r="L30" s="22">
        <f>'Betriebe 7_2006'!L30*100/'Betriebe 7_2006'!$L30</f>
        <v>100</v>
      </c>
    </row>
    <row r="31" spans="1:12" x14ac:dyDescent="0.2">
      <c r="A31" s="1" t="s">
        <v>36</v>
      </c>
      <c r="B31" s="1" t="s">
        <v>158</v>
      </c>
      <c r="C31" s="21">
        <f>'Betriebe 7_2006'!C31*100/'Betriebe 7_2006'!$L31</f>
        <v>65.384615384615387</v>
      </c>
      <c r="D31" s="21">
        <f>'Betriebe 7_2006'!D31*100/'Betriebe 7_2006'!$L31</f>
        <v>21.153846153846153</v>
      </c>
      <c r="E31" s="21">
        <f>'Betriebe 7_2006'!E31*100/'Betriebe 7_2006'!$L31</f>
        <v>11.538461538461538</v>
      </c>
      <c r="F31" s="21">
        <f>'Betriebe 7_2006'!F31*100/'Betriebe 7_2006'!$L31</f>
        <v>1.9230769230769231</v>
      </c>
      <c r="G31" s="21">
        <f>'Betriebe 7_2006'!G31*100/'Betriebe 7_2006'!$L31</f>
        <v>0</v>
      </c>
      <c r="H31" s="21">
        <f>'Betriebe 7_2006'!H31*100/'Betriebe 7_2006'!$L31</f>
        <v>0</v>
      </c>
      <c r="I31" s="21">
        <f>'Betriebe 7_2006'!I31*100/'Betriebe 7_2006'!$L31</f>
        <v>0</v>
      </c>
      <c r="J31" s="21">
        <f>'Betriebe 7_2006'!J31*100/'Betriebe 7_2006'!$L31</f>
        <v>0</v>
      </c>
      <c r="K31" s="21">
        <f>'Betriebe 7_2006'!K31*100/'Betriebe 7_2006'!$L31</f>
        <v>0</v>
      </c>
      <c r="L31" s="22">
        <f>'Betriebe 7_2006'!L31*100/'Betriebe 7_2006'!$L31</f>
        <v>100</v>
      </c>
    </row>
    <row r="32" spans="1:12" x14ac:dyDescent="0.2">
      <c r="A32" s="1" t="s">
        <v>37</v>
      </c>
      <c r="B32" s="1" t="s">
        <v>158</v>
      </c>
      <c r="C32" s="21">
        <f>'Betriebe 7_2006'!C32*100/'Betriebe 7_2006'!$L32</f>
        <v>52.38095238095238</v>
      </c>
      <c r="D32" s="21">
        <f>'Betriebe 7_2006'!D32*100/'Betriebe 7_2006'!$L32</f>
        <v>23.80952380952381</v>
      </c>
      <c r="E32" s="21">
        <f>'Betriebe 7_2006'!E32*100/'Betriebe 7_2006'!$L32</f>
        <v>9.5238095238095237</v>
      </c>
      <c r="F32" s="21">
        <f>'Betriebe 7_2006'!F32*100/'Betriebe 7_2006'!$L32</f>
        <v>14.285714285714286</v>
      </c>
      <c r="G32" s="21">
        <f>'Betriebe 7_2006'!G32*100/'Betriebe 7_2006'!$L32</f>
        <v>0</v>
      </c>
      <c r="H32" s="21">
        <f>'Betriebe 7_2006'!H32*100/'Betriebe 7_2006'!$L32</f>
        <v>0</v>
      </c>
      <c r="I32" s="21">
        <f>'Betriebe 7_2006'!I32*100/'Betriebe 7_2006'!$L32</f>
        <v>0</v>
      </c>
      <c r="J32" s="21">
        <f>'Betriebe 7_2006'!J32*100/'Betriebe 7_2006'!$L32</f>
        <v>0</v>
      </c>
      <c r="K32" s="21">
        <f>'Betriebe 7_2006'!K32*100/'Betriebe 7_2006'!$L32</f>
        <v>0</v>
      </c>
      <c r="L32" s="22">
        <f>'Betriebe 7_2006'!L32*100/'Betriebe 7_2006'!$L32</f>
        <v>100</v>
      </c>
    </row>
    <row r="33" spans="1:12" x14ac:dyDescent="0.2">
      <c r="A33" s="1" t="s">
        <v>38</v>
      </c>
      <c r="B33" s="1" t="s">
        <v>158</v>
      </c>
      <c r="C33" s="21">
        <f>'Betriebe 7_2006'!C33*100/'Betriebe 7_2006'!$L33</f>
        <v>66.956521739130437</v>
      </c>
      <c r="D33" s="21">
        <f>'Betriebe 7_2006'!D33*100/'Betriebe 7_2006'!$L33</f>
        <v>21.739130434782609</v>
      </c>
      <c r="E33" s="21">
        <f>'Betriebe 7_2006'!E33*100/'Betriebe 7_2006'!$L33</f>
        <v>10.434782608695652</v>
      </c>
      <c r="F33" s="21">
        <f>'Betriebe 7_2006'!F33*100/'Betriebe 7_2006'!$L33</f>
        <v>0.86956521739130432</v>
      </c>
      <c r="G33" s="21">
        <f>'Betriebe 7_2006'!G33*100/'Betriebe 7_2006'!$L33</f>
        <v>0</v>
      </c>
      <c r="H33" s="21">
        <f>'Betriebe 7_2006'!H33*100/'Betriebe 7_2006'!$L33</f>
        <v>0</v>
      </c>
      <c r="I33" s="21">
        <f>'Betriebe 7_2006'!I33*100/'Betriebe 7_2006'!$L33</f>
        <v>0</v>
      </c>
      <c r="J33" s="21">
        <f>'Betriebe 7_2006'!J33*100/'Betriebe 7_2006'!$L33</f>
        <v>0</v>
      </c>
      <c r="K33" s="21">
        <f>'Betriebe 7_2006'!K33*100/'Betriebe 7_2006'!$L33</f>
        <v>0</v>
      </c>
      <c r="L33" s="22">
        <f>'Betriebe 7_2006'!L33*100/'Betriebe 7_2006'!$L33</f>
        <v>100</v>
      </c>
    </row>
    <row r="34" spans="1:12" x14ac:dyDescent="0.2">
      <c r="A34" s="1" t="s">
        <v>39</v>
      </c>
      <c r="B34" s="1" t="s">
        <v>158</v>
      </c>
      <c r="C34" s="21">
        <f>'Betriebe 7_2006'!C34*100/'Betriebe 7_2006'!$L34</f>
        <v>89.333333333333329</v>
      </c>
      <c r="D34" s="21">
        <f>'Betriebe 7_2006'!D34*100/'Betriebe 7_2006'!$L34</f>
        <v>4</v>
      </c>
      <c r="E34" s="21">
        <f>'Betriebe 7_2006'!E34*100/'Betriebe 7_2006'!$L34</f>
        <v>5.333333333333333</v>
      </c>
      <c r="F34" s="21">
        <f>'Betriebe 7_2006'!F34*100/'Betriebe 7_2006'!$L34</f>
        <v>1.3333333333333333</v>
      </c>
      <c r="G34" s="21">
        <f>'Betriebe 7_2006'!G34*100/'Betriebe 7_2006'!$L34</f>
        <v>0</v>
      </c>
      <c r="H34" s="21">
        <f>'Betriebe 7_2006'!H34*100/'Betriebe 7_2006'!$L34</f>
        <v>0</v>
      </c>
      <c r="I34" s="21">
        <f>'Betriebe 7_2006'!I34*100/'Betriebe 7_2006'!$L34</f>
        <v>0</v>
      </c>
      <c r="J34" s="21">
        <f>'Betriebe 7_2006'!J34*100/'Betriebe 7_2006'!$L34</f>
        <v>0</v>
      </c>
      <c r="K34" s="21">
        <f>'Betriebe 7_2006'!K34*100/'Betriebe 7_2006'!$L34</f>
        <v>0</v>
      </c>
      <c r="L34" s="22">
        <f>'Betriebe 7_2006'!L34*100/'Betriebe 7_2006'!$L34</f>
        <v>100</v>
      </c>
    </row>
    <row r="35" spans="1:12" x14ac:dyDescent="0.2">
      <c r="A35" s="1" t="s">
        <v>40</v>
      </c>
      <c r="B35" s="1" t="s">
        <v>158</v>
      </c>
      <c r="C35" s="21">
        <f>'Betriebe 7_2006'!C35*100/'Betriebe 7_2006'!$L35</f>
        <v>54.838709677419352</v>
      </c>
      <c r="D35" s="21">
        <f>'Betriebe 7_2006'!D35*100/'Betriebe 7_2006'!$L35</f>
        <v>22.580645161290324</v>
      </c>
      <c r="E35" s="21">
        <f>'Betriebe 7_2006'!E35*100/'Betriebe 7_2006'!$L35</f>
        <v>12.903225806451612</v>
      </c>
      <c r="F35" s="21">
        <f>'Betriebe 7_2006'!F35*100/'Betriebe 7_2006'!$L35</f>
        <v>6.4516129032258061</v>
      </c>
      <c r="G35" s="21">
        <f>'Betriebe 7_2006'!G35*100/'Betriebe 7_2006'!$L35</f>
        <v>3.225806451612903</v>
      </c>
      <c r="H35" s="21">
        <f>'Betriebe 7_2006'!H35*100/'Betriebe 7_2006'!$L35</f>
        <v>0</v>
      </c>
      <c r="I35" s="21">
        <f>'Betriebe 7_2006'!I35*100/'Betriebe 7_2006'!$L35</f>
        <v>0</v>
      </c>
      <c r="J35" s="21">
        <f>'Betriebe 7_2006'!J35*100/'Betriebe 7_2006'!$L35</f>
        <v>0</v>
      </c>
      <c r="K35" s="21">
        <f>'Betriebe 7_2006'!K35*100/'Betriebe 7_2006'!$L35</f>
        <v>0</v>
      </c>
      <c r="L35" s="22">
        <f>'Betriebe 7_2006'!L35*100/'Betriebe 7_2006'!$L35</f>
        <v>100</v>
      </c>
    </row>
    <row r="36" spans="1:12" x14ac:dyDescent="0.2">
      <c r="A36" s="1" t="s">
        <v>41</v>
      </c>
      <c r="B36" s="1" t="s">
        <v>158</v>
      </c>
      <c r="C36" s="21">
        <f>'Betriebe 7_2006'!C36*100/'Betriebe 7_2006'!$L36</f>
        <v>48.484848484848484</v>
      </c>
      <c r="D36" s="21">
        <f>'Betriebe 7_2006'!D36*100/'Betriebe 7_2006'!$L36</f>
        <v>24.242424242424242</v>
      </c>
      <c r="E36" s="21">
        <f>'Betriebe 7_2006'!E36*100/'Betriebe 7_2006'!$L36</f>
        <v>12.121212121212121</v>
      </c>
      <c r="F36" s="21">
        <f>'Betriebe 7_2006'!F36*100/'Betriebe 7_2006'!$L36</f>
        <v>12.121212121212121</v>
      </c>
      <c r="G36" s="21">
        <f>'Betriebe 7_2006'!G36*100/'Betriebe 7_2006'!$L36</f>
        <v>0</v>
      </c>
      <c r="H36" s="21">
        <f>'Betriebe 7_2006'!H36*100/'Betriebe 7_2006'!$L36</f>
        <v>3.0303030303030303</v>
      </c>
      <c r="I36" s="21">
        <f>'Betriebe 7_2006'!I36*100/'Betriebe 7_2006'!$L36</f>
        <v>0</v>
      </c>
      <c r="J36" s="21">
        <f>'Betriebe 7_2006'!J36*100/'Betriebe 7_2006'!$L36</f>
        <v>0</v>
      </c>
      <c r="K36" s="21">
        <f>'Betriebe 7_2006'!K36*100/'Betriebe 7_2006'!$L36</f>
        <v>0</v>
      </c>
      <c r="L36" s="22">
        <f>'Betriebe 7_2006'!L36*100/'Betriebe 7_2006'!$L36</f>
        <v>100</v>
      </c>
    </row>
    <row r="37" spans="1:12" x14ac:dyDescent="0.2">
      <c r="A37" s="1" t="s">
        <v>42</v>
      </c>
      <c r="B37" s="1" t="s">
        <v>158</v>
      </c>
      <c r="C37" s="21">
        <f>'Betriebe 7_2006'!C37*100/'Betriebe 7_2006'!$L37</f>
        <v>31.266846361185983</v>
      </c>
      <c r="D37" s="21">
        <f>'Betriebe 7_2006'!D37*100/'Betriebe 7_2006'!$L37</f>
        <v>27.762803234501348</v>
      </c>
      <c r="E37" s="21">
        <f>'Betriebe 7_2006'!E37*100/'Betriebe 7_2006'!$L37</f>
        <v>24.528301886792452</v>
      </c>
      <c r="F37" s="21">
        <f>'Betriebe 7_2006'!F37*100/'Betriebe 7_2006'!$L37</f>
        <v>14.016172506738544</v>
      </c>
      <c r="G37" s="21">
        <f>'Betriebe 7_2006'!G37*100/'Betriebe 7_2006'!$L37</f>
        <v>1.3477088948787062</v>
      </c>
      <c r="H37" s="21">
        <f>'Betriebe 7_2006'!H37*100/'Betriebe 7_2006'!$L37</f>
        <v>0.80862533692722371</v>
      </c>
      <c r="I37" s="21">
        <f>'Betriebe 7_2006'!I37*100/'Betriebe 7_2006'!$L37</f>
        <v>0.26954177897574122</v>
      </c>
      <c r="J37" s="21">
        <f>'Betriebe 7_2006'!J37*100/'Betriebe 7_2006'!$L37</f>
        <v>0</v>
      </c>
      <c r="K37" s="21">
        <f>'Betriebe 7_2006'!K37*100/'Betriebe 7_2006'!$L37</f>
        <v>0</v>
      </c>
      <c r="L37" s="22">
        <f>'Betriebe 7_2006'!L37*100/'Betriebe 7_2006'!$L37</f>
        <v>100</v>
      </c>
    </row>
    <row r="38" spans="1:12" x14ac:dyDescent="0.2">
      <c r="A38" s="1" t="s">
        <v>43</v>
      </c>
      <c r="B38" s="1" t="s">
        <v>158</v>
      </c>
      <c r="C38" s="21">
        <f>'Betriebe 7_2006'!C38*100/'Betriebe 7_2006'!$L38</f>
        <v>36.842105263157897</v>
      </c>
      <c r="D38" s="21">
        <f>'Betriebe 7_2006'!D38*100/'Betriebe 7_2006'!$L38</f>
        <v>21.05263157894737</v>
      </c>
      <c r="E38" s="21">
        <f>'Betriebe 7_2006'!E38*100/'Betriebe 7_2006'!$L38</f>
        <v>26.315789473684209</v>
      </c>
      <c r="F38" s="21">
        <f>'Betriebe 7_2006'!F38*100/'Betriebe 7_2006'!$L38</f>
        <v>9.2105263157894743</v>
      </c>
      <c r="G38" s="21">
        <f>'Betriebe 7_2006'!G38*100/'Betriebe 7_2006'!$L38</f>
        <v>2.6315789473684212</v>
      </c>
      <c r="H38" s="21">
        <f>'Betriebe 7_2006'!H38*100/'Betriebe 7_2006'!$L38</f>
        <v>1.3157894736842106</v>
      </c>
      <c r="I38" s="21">
        <f>'Betriebe 7_2006'!I38*100/'Betriebe 7_2006'!$L38</f>
        <v>2.6315789473684212</v>
      </c>
      <c r="J38" s="21">
        <f>'Betriebe 7_2006'!J38*100/'Betriebe 7_2006'!$L38</f>
        <v>0</v>
      </c>
      <c r="K38" s="21">
        <f>'Betriebe 7_2006'!K38*100/'Betriebe 7_2006'!$L38</f>
        <v>0</v>
      </c>
      <c r="L38" s="22">
        <f>'Betriebe 7_2006'!L38*100/'Betriebe 7_2006'!$L38</f>
        <v>100</v>
      </c>
    </row>
    <row r="39" spans="1:12" x14ac:dyDescent="0.2">
      <c r="A39" s="1" t="s">
        <v>44</v>
      </c>
      <c r="B39" s="1" t="s">
        <v>158</v>
      </c>
      <c r="C39" s="21">
        <f>'Betriebe 7_2006'!C39*100/'Betriebe 7_2006'!$L39</f>
        <v>43.39622641509434</v>
      </c>
      <c r="D39" s="21">
        <f>'Betriebe 7_2006'!D39*100/'Betriebe 7_2006'!$L39</f>
        <v>30.50314465408805</v>
      </c>
      <c r="E39" s="21">
        <f>'Betriebe 7_2006'!E39*100/'Betriebe 7_2006'!$L39</f>
        <v>16.037735849056602</v>
      </c>
      <c r="F39" s="21">
        <f>'Betriebe 7_2006'!F39*100/'Betriebe 7_2006'!$L39</f>
        <v>7.8616352201257858</v>
      </c>
      <c r="G39" s="21">
        <f>'Betriebe 7_2006'!G39*100/'Betriebe 7_2006'!$L39</f>
        <v>1.5723270440251573</v>
      </c>
      <c r="H39" s="21">
        <f>'Betriebe 7_2006'!H39*100/'Betriebe 7_2006'!$L39</f>
        <v>0.31446540880503143</v>
      </c>
      <c r="I39" s="21">
        <f>'Betriebe 7_2006'!I39*100/'Betriebe 7_2006'!$L39</f>
        <v>0.31446540880503143</v>
      </c>
      <c r="J39" s="21">
        <f>'Betriebe 7_2006'!J39*100/'Betriebe 7_2006'!$L39</f>
        <v>0</v>
      </c>
      <c r="K39" s="21">
        <f>'Betriebe 7_2006'!K39*100/'Betriebe 7_2006'!$L39</f>
        <v>0</v>
      </c>
      <c r="L39" s="22">
        <f>'Betriebe 7_2006'!L39*100/'Betriebe 7_2006'!$L39</f>
        <v>100</v>
      </c>
    </row>
    <row r="40" spans="1:12" x14ac:dyDescent="0.2">
      <c r="A40" s="1" t="s">
        <v>45</v>
      </c>
      <c r="B40" s="1" t="s">
        <v>158</v>
      </c>
      <c r="C40" s="21">
        <f>'Betriebe 7_2006'!C40*100/'Betriebe 7_2006'!$L40</f>
        <v>92.086330935251794</v>
      </c>
      <c r="D40" s="21">
        <f>'Betriebe 7_2006'!D40*100/'Betriebe 7_2006'!$L40</f>
        <v>6.4748201438848918</v>
      </c>
      <c r="E40" s="21">
        <f>'Betriebe 7_2006'!E40*100/'Betriebe 7_2006'!$L40</f>
        <v>0.71942446043165464</v>
      </c>
      <c r="F40" s="21">
        <f>'Betriebe 7_2006'!F40*100/'Betriebe 7_2006'!$L40</f>
        <v>0.35971223021582732</v>
      </c>
      <c r="G40" s="21">
        <f>'Betriebe 7_2006'!G40*100/'Betriebe 7_2006'!$L40</f>
        <v>0.35971223021582732</v>
      </c>
      <c r="H40" s="21">
        <f>'Betriebe 7_2006'!H40*100/'Betriebe 7_2006'!$L40</f>
        <v>0</v>
      </c>
      <c r="I40" s="21">
        <f>'Betriebe 7_2006'!I40*100/'Betriebe 7_2006'!$L40</f>
        <v>0</v>
      </c>
      <c r="J40" s="21">
        <f>'Betriebe 7_2006'!J40*100/'Betriebe 7_2006'!$L40</f>
        <v>0</v>
      </c>
      <c r="K40" s="21">
        <f>'Betriebe 7_2006'!K40*100/'Betriebe 7_2006'!$L40</f>
        <v>0</v>
      </c>
      <c r="L40" s="22">
        <f>'Betriebe 7_2006'!L40*100/'Betriebe 7_2006'!$L40</f>
        <v>100</v>
      </c>
    </row>
    <row r="41" spans="1:12" x14ac:dyDescent="0.2">
      <c r="A41" s="1" t="s">
        <v>46</v>
      </c>
      <c r="B41" s="1" t="s">
        <v>158</v>
      </c>
      <c r="C41" s="21">
        <f>'Betriebe 7_2006'!C41*100/'Betriebe 7_2006'!$L41</f>
        <v>52.5</v>
      </c>
      <c r="D41" s="21">
        <f>'Betriebe 7_2006'!D41*100/'Betriebe 7_2006'!$L41</f>
        <v>21.25</v>
      </c>
      <c r="E41" s="21">
        <f>'Betriebe 7_2006'!E41*100/'Betriebe 7_2006'!$L41</f>
        <v>12.5</v>
      </c>
      <c r="F41" s="21">
        <f>'Betriebe 7_2006'!F41*100/'Betriebe 7_2006'!$L41</f>
        <v>10</v>
      </c>
      <c r="G41" s="21">
        <f>'Betriebe 7_2006'!G41*100/'Betriebe 7_2006'!$L41</f>
        <v>2.5</v>
      </c>
      <c r="H41" s="21">
        <f>'Betriebe 7_2006'!H41*100/'Betriebe 7_2006'!$L41</f>
        <v>1.25</v>
      </c>
      <c r="I41" s="21">
        <f>'Betriebe 7_2006'!I41*100/'Betriebe 7_2006'!$L41</f>
        <v>0</v>
      </c>
      <c r="J41" s="21">
        <f>'Betriebe 7_2006'!J41*100/'Betriebe 7_2006'!$L41</f>
        <v>0</v>
      </c>
      <c r="K41" s="21">
        <f>'Betriebe 7_2006'!K41*100/'Betriebe 7_2006'!$L41</f>
        <v>0</v>
      </c>
      <c r="L41" s="22">
        <f>'Betriebe 7_2006'!L41*100/'Betriebe 7_2006'!$L41</f>
        <v>100</v>
      </c>
    </row>
    <row r="42" spans="1:12" x14ac:dyDescent="0.2">
      <c r="A42" s="1" t="s">
        <v>47</v>
      </c>
      <c r="B42" s="1" t="s">
        <v>158</v>
      </c>
      <c r="C42" s="21">
        <f>'Betriebe 7_2006'!C42*100/'Betriebe 7_2006'!$L42</f>
        <v>65.803108808290162</v>
      </c>
      <c r="D42" s="21">
        <f>'Betriebe 7_2006'!D42*100/'Betriebe 7_2006'!$L42</f>
        <v>20.207253886010363</v>
      </c>
      <c r="E42" s="21">
        <f>'Betriebe 7_2006'!E42*100/'Betriebe 7_2006'!$L42</f>
        <v>10.103626943005182</v>
      </c>
      <c r="F42" s="21">
        <f>'Betriebe 7_2006'!F42*100/'Betriebe 7_2006'!$L42</f>
        <v>2.849740932642487</v>
      </c>
      <c r="G42" s="21">
        <f>'Betriebe 7_2006'!G42*100/'Betriebe 7_2006'!$L42</f>
        <v>0.51813471502590669</v>
      </c>
      <c r="H42" s="21">
        <f>'Betriebe 7_2006'!H42*100/'Betriebe 7_2006'!$L42</f>
        <v>0.51813471502590669</v>
      </c>
      <c r="I42" s="21">
        <f>'Betriebe 7_2006'!I42*100/'Betriebe 7_2006'!$L42</f>
        <v>0</v>
      </c>
      <c r="J42" s="21">
        <f>'Betriebe 7_2006'!J42*100/'Betriebe 7_2006'!$L42</f>
        <v>0</v>
      </c>
      <c r="K42" s="21">
        <f>'Betriebe 7_2006'!K42*100/'Betriebe 7_2006'!$L42</f>
        <v>0</v>
      </c>
      <c r="L42" s="22">
        <f>'Betriebe 7_2006'!L42*100/'Betriebe 7_2006'!$L42</f>
        <v>100</v>
      </c>
    </row>
    <row r="43" spans="1:12" x14ac:dyDescent="0.2">
      <c r="A43" s="1" t="s">
        <v>48</v>
      </c>
      <c r="B43" s="1" t="s">
        <v>158</v>
      </c>
      <c r="C43" s="21">
        <f>'Betriebe 7_2006'!C43*100/'Betriebe 7_2006'!$L43</f>
        <v>88.095238095238102</v>
      </c>
      <c r="D43" s="21">
        <f>'Betriebe 7_2006'!D43*100/'Betriebe 7_2006'!$L43</f>
        <v>8.3333333333333339</v>
      </c>
      <c r="E43" s="21">
        <f>'Betriebe 7_2006'!E43*100/'Betriebe 7_2006'!$L43</f>
        <v>2.3809523809523809</v>
      </c>
      <c r="F43" s="21">
        <f>'Betriebe 7_2006'!F43*100/'Betriebe 7_2006'!$L43</f>
        <v>1.1904761904761905</v>
      </c>
      <c r="G43" s="21">
        <f>'Betriebe 7_2006'!G43*100/'Betriebe 7_2006'!$L43</f>
        <v>0</v>
      </c>
      <c r="H43" s="21">
        <f>'Betriebe 7_2006'!H43*100/'Betriebe 7_2006'!$L43</f>
        <v>0</v>
      </c>
      <c r="I43" s="21">
        <f>'Betriebe 7_2006'!I43*100/'Betriebe 7_2006'!$L43</f>
        <v>0</v>
      </c>
      <c r="J43" s="21">
        <f>'Betriebe 7_2006'!J43*100/'Betriebe 7_2006'!$L43</f>
        <v>0</v>
      </c>
      <c r="K43" s="21">
        <f>'Betriebe 7_2006'!K43*100/'Betriebe 7_2006'!$L43</f>
        <v>0</v>
      </c>
      <c r="L43" s="22">
        <f>'Betriebe 7_2006'!L43*100/'Betriebe 7_2006'!$L43</f>
        <v>100</v>
      </c>
    </row>
    <row r="44" spans="1:12" x14ac:dyDescent="0.2">
      <c r="A44" s="1" t="s">
        <v>49</v>
      </c>
      <c r="B44" s="1" t="s">
        <v>158</v>
      </c>
      <c r="C44" s="21">
        <f>'Betriebe 7_2006'!C44*100/'Betriebe 7_2006'!$L44</f>
        <v>61.780104712041883</v>
      </c>
      <c r="D44" s="21">
        <f>'Betriebe 7_2006'!D44*100/'Betriebe 7_2006'!$L44</f>
        <v>14.921465968586388</v>
      </c>
      <c r="E44" s="21">
        <f>'Betriebe 7_2006'!E44*100/'Betriebe 7_2006'!$L44</f>
        <v>12.565445026178011</v>
      </c>
      <c r="F44" s="21">
        <f>'Betriebe 7_2006'!F44*100/'Betriebe 7_2006'!$L44</f>
        <v>5.7591623036649215</v>
      </c>
      <c r="G44" s="21">
        <f>'Betriebe 7_2006'!G44*100/'Betriebe 7_2006'!$L44</f>
        <v>2.0942408376963351</v>
      </c>
      <c r="H44" s="21">
        <f>'Betriebe 7_2006'!H44*100/'Betriebe 7_2006'!$L44</f>
        <v>1.5706806282722514</v>
      </c>
      <c r="I44" s="21">
        <f>'Betriebe 7_2006'!I44*100/'Betriebe 7_2006'!$L44</f>
        <v>1.0471204188481675</v>
      </c>
      <c r="J44" s="21">
        <f>'Betriebe 7_2006'!J44*100/'Betriebe 7_2006'!$L44</f>
        <v>0</v>
      </c>
      <c r="K44" s="21">
        <f>'Betriebe 7_2006'!K44*100/'Betriebe 7_2006'!$L44</f>
        <v>0.26178010471204188</v>
      </c>
      <c r="L44" s="22">
        <f>'Betriebe 7_2006'!L44*100/'Betriebe 7_2006'!$L44</f>
        <v>100</v>
      </c>
    </row>
    <row r="45" spans="1:12" x14ac:dyDescent="0.2">
      <c r="A45" s="1" t="s">
        <v>50</v>
      </c>
      <c r="B45" s="1" t="s">
        <v>158</v>
      </c>
      <c r="C45" s="21">
        <f>'Betriebe 7_2006'!C45*100/'Betriebe 7_2006'!$L45</f>
        <v>73.136246786632384</v>
      </c>
      <c r="D45" s="21">
        <f>'Betriebe 7_2006'!D45*100/'Betriebe 7_2006'!$L45</f>
        <v>21.336760925449873</v>
      </c>
      <c r="E45" s="21">
        <f>'Betriebe 7_2006'!E45*100/'Betriebe 7_2006'!$L45</f>
        <v>4.3701799485861184</v>
      </c>
      <c r="F45" s="21">
        <f>'Betriebe 7_2006'!F45*100/'Betriebe 7_2006'!$L45</f>
        <v>0.77120822622107965</v>
      </c>
      <c r="G45" s="21">
        <f>'Betriebe 7_2006'!G45*100/'Betriebe 7_2006'!$L45</f>
        <v>0.12853470437017994</v>
      </c>
      <c r="H45" s="21">
        <f>'Betriebe 7_2006'!H45*100/'Betriebe 7_2006'!$L45</f>
        <v>0.25706940874035988</v>
      </c>
      <c r="I45" s="21">
        <f>'Betriebe 7_2006'!I45*100/'Betriebe 7_2006'!$L45</f>
        <v>0</v>
      </c>
      <c r="J45" s="21">
        <f>'Betriebe 7_2006'!J45*100/'Betriebe 7_2006'!$L45</f>
        <v>0</v>
      </c>
      <c r="K45" s="21">
        <f>'Betriebe 7_2006'!K45*100/'Betriebe 7_2006'!$L45</f>
        <v>0</v>
      </c>
      <c r="L45" s="22">
        <f>'Betriebe 7_2006'!L45*100/'Betriebe 7_2006'!$L45</f>
        <v>100</v>
      </c>
    </row>
    <row r="46" spans="1:12" x14ac:dyDescent="0.2">
      <c r="A46" s="1" t="s">
        <v>51</v>
      </c>
      <c r="B46" s="1" t="s">
        <v>158</v>
      </c>
      <c r="C46" s="21">
        <f>'Betriebe 7_2006'!C46*100/'Betriebe 7_2006'!$L46</f>
        <v>59.154929577464792</v>
      </c>
      <c r="D46" s="21">
        <f>'Betriebe 7_2006'!D46*100/'Betriebe 7_2006'!$L46</f>
        <v>18.309859154929576</v>
      </c>
      <c r="E46" s="21">
        <f>'Betriebe 7_2006'!E46*100/'Betriebe 7_2006'!$L46</f>
        <v>11.267605633802816</v>
      </c>
      <c r="F46" s="21">
        <f>'Betriebe 7_2006'!F46*100/'Betriebe 7_2006'!$L46</f>
        <v>5.6338028169014081</v>
      </c>
      <c r="G46" s="21">
        <f>'Betriebe 7_2006'!G46*100/'Betriebe 7_2006'!$L46</f>
        <v>1.408450704225352</v>
      </c>
      <c r="H46" s="21">
        <f>'Betriebe 7_2006'!H46*100/'Betriebe 7_2006'!$L46</f>
        <v>2.816901408450704</v>
      </c>
      <c r="I46" s="21">
        <f>'Betriebe 7_2006'!I46*100/'Betriebe 7_2006'!$L46</f>
        <v>1.408450704225352</v>
      </c>
      <c r="J46" s="21">
        <f>'Betriebe 7_2006'!J46*100/'Betriebe 7_2006'!$L46</f>
        <v>0</v>
      </c>
      <c r="K46" s="21">
        <f>'Betriebe 7_2006'!K46*100/'Betriebe 7_2006'!$L46</f>
        <v>0</v>
      </c>
      <c r="L46" s="22">
        <f>'Betriebe 7_2006'!L46*100/'Betriebe 7_2006'!$L46</f>
        <v>100</v>
      </c>
    </row>
    <row r="47" spans="1:12" x14ac:dyDescent="0.2">
      <c r="A47" s="1" t="s">
        <v>52</v>
      </c>
      <c r="B47" s="1" t="s">
        <v>158</v>
      </c>
      <c r="C47" s="21">
        <f>'Betriebe 7_2006'!C47*100/'Betriebe 7_2006'!$L47</f>
        <v>65.584415584415581</v>
      </c>
      <c r="D47" s="21">
        <f>'Betriebe 7_2006'!D47*100/'Betriebe 7_2006'!$L47</f>
        <v>31.818181818181817</v>
      </c>
      <c r="E47" s="21">
        <f>'Betriebe 7_2006'!E47*100/'Betriebe 7_2006'!$L47</f>
        <v>2.5974025974025974</v>
      </c>
      <c r="F47" s="21">
        <f>'Betriebe 7_2006'!F47*100/'Betriebe 7_2006'!$L47</f>
        <v>0</v>
      </c>
      <c r="G47" s="21">
        <f>'Betriebe 7_2006'!G47*100/'Betriebe 7_2006'!$L47</f>
        <v>0</v>
      </c>
      <c r="H47" s="21">
        <f>'Betriebe 7_2006'!H47*100/'Betriebe 7_2006'!$L47</f>
        <v>0</v>
      </c>
      <c r="I47" s="21">
        <f>'Betriebe 7_2006'!I47*100/'Betriebe 7_2006'!$L47</f>
        <v>0</v>
      </c>
      <c r="J47" s="21">
        <f>'Betriebe 7_2006'!J47*100/'Betriebe 7_2006'!$L47</f>
        <v>0</v>
      </c>
      <c r="K47" s="21">
        <f>'Betriebe 7_2006'!K47*100/'Betriebe 7_2006'!$L47</f>
        <v>0</v>
      </c>
      <c r="L47" s="22">
        <f>'Betriebe 7_2006'!L47*100/'Betriebe 7_2006'!$L47</f>
        <v>100</v>
      </c>
    </row>
    <row r="48" spans="1:12" x14ac:dyDescent="0.2">
      <c r="A48" s="1" t="s">
        <v>53</v>
      </c>
      <c r="B48" s="1" t="s">
        <v>158</v>
      </c>
      <c r="C48" s="21">
        <f>'Betriebe 7_2006'!C48*100/'Betriebe 7_2006'!$L48</f>
        <v>66.666666666666671</v>
      </c>
      <c r="D48" s="21">
        <f>'Betriebe 7_2006'!D48*100/'Betriebe 7_2006'!$L48</f>
        <v>14.285714285714286</v>
      </c>
      <c r="E48" s="21">
        <f>'Betriebe 7_2006'!E48*100/'Betriebe 7_2006'!$L48</f>
        <v>17.460317460317459</v>
      </c>
      <c r="F48" s="21">
        <f>'Betriebe 7_2006'!F48*100/'Betriebe 7_2006'!$L48</f>
        <v>1.5873015873015872</v>
      </c>
      <c r="G48" s="21">
        <f>'Betriebe 7_2006'!G48*100/'Betriebe 7_2006'!$L48</f>
        <v>0</v>
      </c>
      <c r="H48" s="21">
        <f>'Betriebe 7_2006'!H48*100/'Betriebe 7_2006'!$L48</f>
        <v>0</v>
      </c>
      <c r="I48" s="21">
        <f>'Betriebe 7_2006'!I48*100/'Betriebe 7_2006'!$L48</f>
        <v>0</v>
      </c>
      <c r="J48" s="21">
        <f>'Betriebe 7_2006'!J48*100/'Betriebe 7_2006'!$L48</f>
        <v>0</v>
      </c>
      <c r="K48" s="21">
        <f>'Betriebe 7_2006'!K48*100/'Betriebe 7_2006'!$L48</f>
        <v>0</v>
      </c>
      <c r="L48" s="22">
        <f>'Betriebe 7_2006'!L48*100/'Betriebe 7_2006'!$L48</f>
        <v>100</v>
      </c>
    </row>
    <row r="49" spans="1:12" x14ac:dyDescent="0.2">
      <c r="A49" s="1" t="s">
        <v>54</v>
      </c>
      <c r="B49" s="1" t="s">
        <v>158</v>
      </c>
      <c r="C49" s="21">
        <f>'Betriebe 7_2006'!C49*100/'Betriebe 7_2006'!$L49</f>
        <v>56.441717791411044</v>
      </c>
      <c r="D49" s="21">
        <f>'Betriebe 7_2006'!D49*100/'Betriebe 7_2006'!$L49</f>
        <v>26.993865030674847</v>
      </c>
      <c r="E49" s="21">
        <f>'Betriebe 7_2006'!E49*100/'Betriebe 7_2006'!$L49</f>
        <v>10.429447852760736</v>
      </c>
      <c r="F49" s="21">
        <f>'Betriebe 7_2006'!F49*100/'Betriebe 7_2006'!$L49</f>
        <v>3.6809815950920246</v>
      </c>
      <c r="G49" s="21">
        <f>'Betriebe 7_2006'!G49*100/'Betriebe 7_2006'!$L49</f>
        <v>2.4539877300613497</v>
      </c>
      <c r="H49" s="21">
        <f>'Betriebe 7_2006'!H49*100/'Betriebe 7_2006'!$L49</f>
        <v>0</v>
      </c>
      <c r="I49" s="21">
        <f>'Betriebe 7_2006'!I49*100/'Betriebe 7_2006'!$L49</f>
        <v>0</v>
      </c>
      <c r="J49" s="21">
        <f>'Betriebe 7_2006'!J49*100/'Betriebe 7_2006'!$L49</f>
        <v>0</v>
      </c>
      <c r="K49" s="21">
        <f>'Betriebe 7_2006'!K49*100/'Betriebe 7_2006'!$L49</f>
        <v>0</v>
      </c>
      <c r="L49" s="22">
        <f>'Betriebe 7_2006'!L49*100/'Betriebe 7_2006'!$L49</f>
        <v>100</v>
      </c>
    </row>
    <row r="50" spans="1:12" x14ac:dyDescent="0.2">
      <c r="A50" s="1" t="s">
        <v>55</v>
      </c>
      <c r="B50" s="1" t="s">
        <v>158</v>
      </c>
      <c r="C50" s="21">
        <f>'Betriebe 7_2006'!C50*100/'Betriebe 7_2006'!$L50</f>
        <v>50</v>
      </c>
      <c r="D50" s="21">
        <f>'Betriebe 7_2006'!D50*100/'Betriebe 7_2006'!$L50</f>
        <v>31.428571428571427</v>
      </c>
      <c r="E50" s="21">
        <f>'Betriebe 7_2006'!E50*100/'Betriebe 7_2006'!$L50</f>
        <v>15.714285714285714</v>
      </c>
      <c r="F50" s="21">
        <f>'Betriebe 7_2006'!F50*100/'Betriebe 7_2006'!$L50</f>
        <v>2.8571428571428572</v>
      </c>
      <c r="G50" s="21">
        <f>'Betriebe 7_2006'!G50*100/'Betriebe 7_2006'!$L50</f>
        <v>0</v>
      </c>
      <c r="H50" s="21">
        <f>'Betriebe 7_2006'!H50*100/'Betriebe 7_2006'!$L50</f>
        <v>0</v>
      </c>
      <c r="I50" s="21">
        <f>'Betriebe 7_2006'!I50*100/'Betriebe 7_2006'!$L50</f>
        <v>0</v>
      </c>
      <c r="J50" s="21">
        <f>'Betriebe 7_2006'!J50*100/'Betriebe 7_2006'!$L50</f>
        <v>0</v>
      </c>
      <c r="K50" s="21">
        <f>'Betriebe 7_2006'!K50*100/'Betriebe 7_2006'!$L50</f>
        <v>0</v>
      </c>
      <c r="L50" s="22">
        <f>'Betriebe 7_2006'!L50*100/'Betriebe 7_2006'!$L50</f>
        <v>100</v>
      </c>
    </row>
    <row r="51" spans="1:12" x14ac:dyDescent="0.2">
      <c r="A51" s="1" t="s">
        <v>56</v>
      </c>
      <c r="B51" s="1" t="s">
        <v>158</v>
      </c>
      <c r="C51" s="21">
        <f>'Betriebe 7_2006'!C51*100/'Betriebe 7_2006'!$L51</f>
        <v>77.494908350305494</v>
      </c>
      <c r="D51" s="21">
        <f>'Betriebe 7_2006'!D51*100/'Betriebe 7_2006'!$L51</f>
        <v>9.2668024439918533</v>
      </c>
      <c r="E51" s="21">
        <f>'Betriebe 7_2006'!E51*100/'Betriebe 7_2006'!$L51</f>
        <v>5.3971486761710796</v>
      </c>
      <c r="F51" s="21">
        <f>'Betriebe 7_2006'!F51*100/'Betriebe 7_2006'!$L51</f>
        <v>3.258655804480652</v>
      </c>
      <c r="G51" s="21">
        <f>'Betriebe 7_2006'!G51*100/'Betriebe 7_2006'!$L51</f>
        <v>2.0366598778004072</v>
      </c>
      <c r="H51" s="21">
        <f>'Betriebe 7_2006'!H51*100/'Betriebe 7_2006'!$L51</f>
        <v>1.934826883910387</v>
      </c>
      <c r="I51" s="21">
        <f>'Betriebe 7_2006'!I51*100/'Betriebe 7_2006'!$L51</f>
        <v>0.40733197556008149</v>
      </c>
      <c r="J51" s="21">
        <f>'Betriebe 7_2006'!J51*100/'Betriebe 7_2006'!$L51</f>
        <v>0</v>
      </c>
      <c r="K51" s="21">
        <f>'Betriebe 7_2006'!K51*100/'Betriebe 7_2006'!$L51</f>
        <v>0.20366598778004075</v>
      </c>
      <c r="L51" s="22">
        <f>'Betriebe 7_2006'!L51*100/'Betriebe 7_2006'!$L51</f>
        <v>100</v>
      </c>
    </row>
    <row r="52" spans="1:12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2"/>
    </row>
    <row r="53" spans="1:12" x14ac:dyDescent="0.2">
      <c r="C53" s="22">
        <f>'Betriebe 7_2006'!C53*100/'Betriebe 7_2006'!$L53</f>
        <v>55.163043478260867</v>
      </c>
      <c r="D53" s="22">
        <f>'Betriebe 7_2006'!D53*100/'Betriebe 7_2006'!$L53</f>
        <v>21.068274456521738</v>
      </c>
      <c r="E53" s="22">
        <f>'Betriebe 7_2006'!E53*100/'Betriebe 7_2006'!$L53</f>
        <v>13.272758152173912</v>
      </c>
      <c r="F53" s="22">
        <f>'Betriebe 7_2006'!F53*100/'Betriebe 7_2006'!$L53</f>
        <v>7.6766304347826084</v>
      </c>
      <c r="G53" s="22">
        <f>'Betriebe 7_2006'!G53*100/'Betriebe 7_2006'!$L53</f>
        <v>1.6559103260869565</v>
      </c>
      <c r="H53" s="22">
        <f>'Betriebe 7_2006'!H53*100/'Betriebe 7_2006'!$L53</f>
        <v>0.92561141304347827</v>
      </c>
      <c r="I53" s="22">
        <f>'Betriebe 7_2006'!I53*100/'Betriebe 7_2006'!$L53</f>
        <v>0.1953125</v>
      </c>
      <c r="J53" s="22">
        <f>'Betriebe 7_2006'!J53*100/'Betriebe 7_2006'!$L53</f>
        <v>1.6983695652173912E-2</v>
      </c>
      <c r="K53" s="22">
        <f>'Betriebe 7_2006'!K53*100/'Betriebe 7_2006'!$L53</f>
        <v>2.5475543478260868E-2</v>
      </c>
      <c r="L53" s="22">
        <f>'Betriebe 7_2006'!L53*100/'Betriebe 7_2006'!$L53</f>
        <v>100</v>
      </c>
    </row>
    <row r="54" spans="1:12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2"/>
    </row>
    <row r="55" spans="1:12" x14ac:dyDescent="0.2">
      <c r="A55" s="1" t="s">
        <v>57</v>
      </c>
      <c r="B55" s="1" t="s">
        <v>158</v>
      </c>
      <c r="C55" s="21">
        <f>'Betriebe 7_2006'!C55*100/'Betriebe 7_2006'!$L55</f>
        <v>33.333333333333336</v>
      </c>
      <c r="D55" s="21">
        <f>'Betriebe 7_2006'!D55*100/'Betriebe 7_2006'!$L55</f>
        <v>16.666666666666668</v>
      </c>
      <c r="E55" s="21">
        <f>'Betriebe 7_2006'!E55*100/'Betriebe 7_2006'!$L55</f>
        <v>16.666666666666668</v>
      </c>
      <c r="F55" s="21">
        <f>'Betriebe 7_2006'!F55*100/'Betriebe 7_2006'!$L55</f>
        <v>16.666666666666668</v>
      </c>
      <c r="G55" s="21">
        <f>'Betriebe 7_2006'!G55*100/'Betriebe 7_2006'!$L55</f>
        <v>0</v>
      </c>
      <c r="H55" s="21">
        <f>'Betriebe 7_2006'!H55*100/'Betriebe 7_2006'!$L55</f>
        <v>16.666666666666668</v>
      </c>
      <c r="I55" s="21">
        <f>'Betriebe 7_2006'!I55*100/'Betriebe 7_2006'!$L55</f>
        <v>0</v>
      </c>
      <c r="J55" s="21">
        <f>'Betriebe 7_2006'!J55*100/'Betriebe 7_2006'!$L55</f>
        <v>0</v>
      </c>
      <c r="K55" s="21">
        <f>'Betriebe 7_2006'!K55*100/'Betriebe 7_2006'!$L55</f>
        <v>0</v>
      </c>
      <c r="L55" s="22">
        <f>'Betriebe 7_2006'!L55*100/'Betriebe 7_2006'!$L55</f>
        <v>100</v>
      </c>
    </row>
    <row r="56" spans="1:12" x14ac:dyDescent="0.2">
      <c r="A56" s="1" t="s">
        <v>58</v>
      </c>
      <c r="B56" s="1" t="s">
        <v>158</v>
      </c>
      <c r="C56" s="21">
        <f>'Betriebe 7_2006'!C56*100/'Betriebe 7_2006'!$L56</f>
        <v>0</v>
      </c>
      <c r="D56" s="21">
        <f>'Betriebe 7_2006'!D56*100/'Betriebe 7_2006'!$L56</f>
        <v>0</v>
      </c>
      <c r="E56" s="21">
        <f>'Betriebe 7_2006'!E56*100/'Betriebe 7_2006'!$L56</f>
        <v>33.333333333333336</v>
      </c>
      <c r="F56" s="21">
        <f>'Betriebe 7_2006'!F56*100/'Betriebe 7_2006'!$L56</f>
        <v>16.666666666666668</v>
      </c>
      <c r="G56" s="21">
        <f>'Betriebe 7_2006'!G56*100/'Betriebe 7_2006'!$L56</f>
        <v>16.666666666666668</v>
      </c>
      <c r="H56" s="21">
        <f>'Betriebe 7_2006'!H56*100/'Betriebe 7_2006'!$L56</f>
        <v>0</v>
      </c>
      <c r="I56" s="21">
        <f>'Betriebe 7_2006'!I56*100/'Betriebe 7_2006'!$L56</f>
        <v>0</v>
      </c>
      <c r="J56" s="21">
        <f>'Betriebe 7_2006'!J56*100/'Betriebe 7_2006'!$L56</f>
        <v>33.333333333333336</v>
      </c>
      <c r="K56" s="21">
        <f>'Betriebe 7_2006'!K56*100/'Betriebe 7_2006'!$L56</f>
        <v>0</v>
      </c>
      <c r="L56" s="22">
        <f>'Betriebe 7_2006'!L56*100/'Betriebe 7_2006'!$L56</f>
        <v>100</v>
      </c>
    </row>
    <row r="57" spans="1:12" x14ac:dyDescent="0.2">
      <c r="A57" s="1" t="s">
        <v>59</v>
      </c>
      <c r="B57" s="1" t="s">
        <v>158</v>
      </c>
      <c r="C57" s="21">
        <f>'Betriebe 7_2006'!C57*100/'Betriebe 7_2006'!$L57</f>
        <v>30.864197530864196</v>
      </c>
      <c r="D57" s="21">
        <f>'Betriebe 7_2006'!D57*100/'Betriebe 7_2006'!$L57</f>
        <v>6.1728395061728394</v>
      </c>
      <c r="E57" s="21">
        <f>'Betriebe 7_2006'!E57*100/'Betriebe 7_2006'!$L57</f>
        <v>13.580246913580247</v>
      </c>
      <c r="F57" s="21">
        <f>'Betriebe 7_2006'!F57*100/'Betriebe 7_2006'!$L57</f>
        <v>17.283950617283949</v>
      </c>
      <c r="G57" s="21">
        <f>'Betriebe 7_2006'!G57*100/'Betriebe 7_2006'!$L57</f>
        <v>17.283950617283949</v>
      </c>
      <c r="H57" s="21">
        <f>'Betriebe 7_2006'!H57*100/'Betriebe 7_2006'!$L57</f>
        <v>12.345679012345679</v>
      </c>
      <c r="I57" s="21">
        <f>'Betriebe 7_2006'!I57*100/'Betriebe 7_2006'!$L57</f>
        <v>2.4691358024691357</v>
      </c>
      <c r="J57" s="21">
        <f>'Betriebe 7_2006'!J57*100/'Betriebe 7_2006'!$L57</f>
        <v>0</v>
      </c>
      <c r="K57" s="21">
        <f>'Betriebe 7_2006'!K57*100/'Betriebe 7_2006'!$L57</f>
        <v>0</v>
      </c>
      <c r="L57" s="22">
        <f>'Betriebe 7_2006'!L57*100/'Betriebe 7_2006'!$L57</f>
        <v>100</v>
      </c>
    </row>
    <row r="58" spans="1:12" x14ac:dyDescent="0.2">
      <c r="A58" s="1" t="s">
        <v>60</v>
      </c>
      <c r="B58" s="1" t="s">
        <v>158</v>
      </c>
      <c r="C58" s="21">
        <f>'Betriebe 7_2006'!C58*100/'Betriebe 7_2006'!$L58</f>
        <v>27.272727272727273</v>
      </c>
      <c r="D58" s="21">
        <f>'Betriebe 7_2006'!D58*100/'Betriebe 7_2006'!$L58</f>
        <v>0</v>
      </c>
      <c r="E58" s="21">
        <f>'Betriebe 7_2006'!E58*100/'Betriebe 7_2006'!$L58</f>
        <v>0</v>
      </c>
      <c r="F58" s="21">
        <f>'Betriebe 7_2006'!F58*100/'Betriebe 7_2006'!$L58</f>
        <v>18.181818181818183</v>
      </c>
      <c r="G58" s="21">
        <f>'Betriebe 7_2006'!G58*100/'Betriebe 7_2006'!$L58</f>
        <v>18.181818181818183</v>
      </c>
      <c r="H58" s="21">
        <f>'Betriebe 7_2006'!H58*100/'Betriebe 7_2006'!$L58</f>
        <v>27.272727272727273</v>
      </c>
      <c r="I58" s="21">
        <f>'Betriebe 7_2006'!I58*100/'Betriebe 7_2006'!$L58</f>
        <v>9.0909090909090917</v>
      </c>
      <c r="J58" s="21">
        <f>'Betriebe 7_2006'!J58*100/'Betriebe 7_2006'!$L58</f>
        <v>0</v>
      </c>
      <c r="K58" s="21">
        <f>'Betriebe 7_2006'!K58*100/'Betriebe 7_2006'!$L58</f>
        <v>0</v>
      </c>
      <c r="L58" s="22">
        <f>'Betriebe 7_2006'!L58*100/'Betriebe 7_2006'!$L58</f>
        <v>100</v>
      </c>
    </row>
    <row r="59" spans="1:12" x14ac:dyDescent="0.2">
      <c r="A59" s="1" t="s">
        <v>61</v>
      </c>
      <c r="B59" s="1" t="s">
        <v>158</v>
      </c>
      <c r="C59" s="21">
        <f>'Betriebe 7_2006'!C59*100/'Betriebe 7_2006'!$L59</f>
        <v>20.588235294117649</v>
      </c>
      <c r="D59" s="21">
        <f>'Betriebe 7_2006'!D59*100/'Betriebe 7_2006'!$L59</f>
        <v>5.882352941176471</v>
      </c>
      <c r="E59" s="21">
        <f>'Betriebe 7_2006'!E59*100/'Betriebe 7_2006'!$L59</f>
        <v>10.784313725490197</v>
      </c>
      <c r="F59" s="21">
        <f>'Betriebe 7_2006'!F59*100/'Betriebe 7_2006'!$L59</f>
        <v>20.588235294117649</v>
      </c>
      <c r="G59" s="21">
        <f>'Betriebe 7_2006'!G59*100/'Betriebe 7_2006'!$L59</f>
        <v>14.705882352941176</v>
      </c>
      <c r="H59" s="21">
        <f>'Betriebe 7_2006'!H59*100/'Betriebe 7_2006'!$L59</f>
        <v>16.666666666666668</v>
      </c>
      <c r="I59" s="21">
        <f>'Betriebe 7_2006'!I59*100/'Betriebe 7_2006'!$L59</f>
        <v>7.8431372549019605</v>
      </c>
      <c r="J59" s="21">
        <f>'Betriebe 7_2006'!J59*100/'Betriebe 7_2006'!$L59</f>
        <v>2.9411764705882355</v>
      </c>
      <c r="K59" s="21">
        <f>'Betriebe 7_2006'!K59*100/'Betriebe 7_2006'!$L59</f>
        <v>0</v>
      </c>
      <c r="L59" s="22">
        <f>'Betriebe 7_2006'!L59*100/'Betriebe 7_2006'!$L59</f>
        <v>100</v>
      </c>
    </row>
    <row r="60" spans="1:12" x14ac:dyDescent="0.2">
      <c r="A60" s="1" t="s">
        <v>62</v>
      </c>
      <c r="B60" s="1" t="s">
        <v>158</v>
      </c>
      <c r="C60" s="21">
        <f>'Betriebe 7_2006'!C60*100/'Betriebe 7_2006'!$L60</f>
        <v>20</v>
      </c>
      <c r="D60" s="21">
        <f>'Betriebe 7_2006'!D60*100/'Betriebe 7_2006'!$L60</f>
        <v>10</v>
      </c>
      <c r="E60" s="21">
        <f>'Betriebe 7_2006'!E60*100/'Betriebe 7_2006'!$L60</f>
        <v>10</v>
      </c>
      <c r="F60" s="21">
        <f>'Betriebe 7_2006'!F60*100/'Betriebe 7_2006'!$L60</f>
        <v>0</v>
      </c>
      <c r="G60" s="21">
        <f>'Betriebe 7_2006'!G60*100/'Betriebe 7_2006'!$L60</f>
        <v>10</v>
      </c>
      <c r="H60" s="21">
        <f>'Betriebe 7_2006'!H60*100/'Betriebe 7_2006'!$L60</f>
        <v>20</v>
      </c>
      <c r="I60" s="21">
        <f>'Betriebe 7_2006'!I60*100/'Betriebe 7_2006'!$L60</f>
        <v>10</v>
      </c>
      <c r="J60" s="21">
        <f>'Betriebe 7_2006'!J60*100/'Betriebe 7_2006'!$L60</f>
        <v>10</v>
      </c>
      <c r="K60" s="21">
        <f>'Betriebe 7_2006'!K60*100/'Betriebe 7_2006'!$L60</f>
        <v>10</v>
      </c>
      <c r="L60" s="22">
        <f>'Betriebe 7_2006'!L60*100/'Betriebe 7_2006'!$L60</f>
        <v>100</v>
      </c>
    </row>
    <row r="61" spans="1:12" x14ac:dyDescent="0.2">
      <c r="A61" s="1" t="s">
        <v>63</v>
      </c>
      <c r="B61" s="1" t="s">
        <v>158</v>
      </c>
      <c r="C61" s="21">
        <f>'Betriebe 7_2006'!C61*100/'Betriebe 7_2006'!$L61</f>
        <v>10.526315789473685</v>
      </c>
      <c r="D61" s="21">
        <f>'Betriebe 7_2006'!D61*100/'Betriebe 7_2006'!$L61</f>
        <v>5.2631578947368425</v>
      </c>
      <c r="E61" s="21">
        <f>'Betriebe 7_2006'!E61*100/'Betriebe 7_2006'!$L61</f>
        <v>15.789473684210526</v>
      </c>
      <c r="F61" s="21">
        <f>'Betriebe 7_2006'!F61*100/'Betriebe 7_2006'!$L61</f>
        <v>26.315789473684209</v>
      </c>
      <c r="G61" s="21">
        <f>'Betriebe 7_2006'!G61*100/'Betriebe 7_2006'!$L61</f>
        <v>21.05263157894737</v>
      </c>
      <c r="H61" s="21">
        <f>'Betriebe 7_2006'!H61*100/'Betriebe 7_2006'!$L61</f>
        <v>15.789473684210526</v>
      </c>
      <c r="I61" s="21">
        <f>'Betriebe 7_2006'!I61*100/'Betriebe 7_2006'!$L61</f>
        <v>5.2631578947368425</v>
      </c>
      <c r="J61" s="21">
        <f>'Betriebe 7_2006'!J61*100/'Betriebe 7_2006'!$L61</f>
        <v>0</v>
      </c>
      <c r="K61" s="21">
        <f>'Betriebe 7_2006'!K61*100/'Betriebe 7_2006'!$L61</f>
        <v>0</v>
      </c>
      <c r="L61" s="22">
        <f>'Betriebe 7_2006'!L61*100/'Betriebe 7_2006'!$L61</f>
        <v>100</v>
      </c>
    </row>
    <row r="62" spans="1:12" x14ac:dyDescent="0.2">
      <c r="A62" s="1" t="s">
        <v>64</v>
      </c>
      <c r="B62" s="1" t="s">
        <v>158</v>
      </c>
      <c r="C62" s="21">
        <f>'Betriebe 7_2006'!C62*100/'Betriebe 7_2006'!$L62</f>
        <v>90.277777777777771</v>
      </c>
      <c r="D62" s="21">
        <f>'Betriebe 7_2006'!D62*100/'Betriebe 7_2006'!$L62</f>
        <v>5.5555555555555554</v>
      </c>
      <c r="E62" s="21">
        <f>'Betriebe 7_2006'!E62*100/'Betriebe 7_2006'!$L62</f>
        <v>2.7777777777777777</v>
      </c>
      <c r="F62" s="21">
        <f>'Betriebe 7_2006'!F62*100/'Betriebe 7_2006'!$L62</f>
        <v>1.3888888888888888</v>
      </c>
      <c r="G62" s="21">
        <f>'Betriebe 7_2006'!G62*100/'Betriebe 7_2006'!$L62</f>
        <v>0</v>
      </c>
      <c r="H62" s="21">
        <f>'Betriebe 7_2006'!H62*100/'Betriebe 7_2006'!$L62</f>
        <v>0</v>
      </c>
      <c r="I62" s="21">
        <f>'Betriebe 7_2006'!I62*100/'Betriebe 7_2006'!$L62</f>
        <v>0</v>
      </c>
      <c r="J62" s="21">
        <f>'Betriebe 7_2006'!J62*100/'Betriebe 7_2006'!$L62</f>
        <v>0</v>
      </c>
      <c r="K62" s="21">
        <f>'Betriebe 7_2006'!K62*100/'Betriebe 7_2006'!$L62</f>
        <v>0</v>
      </c>
      <c r="L62" s="22">
        <f>'Betriebe 7_2006'!L62*100/'Betriebe 7_2006'!$L62</f>
        <v>100</v>
      </c>
    </row>
    <row r="63" spans="1:12" x14ac:dyDescent="0.2">
      <c r="A63" s="1" t="s">
        <v>65</v>
      </c>
      <c r="B63" s="1" t="s">
        <v>158</v>
      </c>
      <c r="C63" s="21">
        <f>'Betriebe 7_2006'!C63*100/'Betriebe 7_2006'!$L63</f>
        <v>10.526315789473685</v>
      </c>
      <c r="D63" s="21">
        <f>'Betriebe 7_2006'!D63*100/'Betriebe 7_2006'!$L63</f>
        <v>10.526315789473685</v>
      </c>
      <c r="E63" s="21">
        <f>'Betriebe 7_2006'!E63*100/'Betriebe 7_2006'!$L63</f>
        <v>10.526315789473685</v>
      </c>
      <c r="F63" s="21">
        <f>'Betriebe 7_2006'!F63*100/'Betriebe 7_2006'!$L63</f>
        <v>21.05263157894737</v>
      </c>
      <c r="G63" s="21">
        <f>'Betriebe 7_2006'!G63*100/'Betriebe 7_2006'!$L63</f>
        <v>15.789473684210526</v>
      </c>
      <c r="H63" s="21">
        <f>'Betriebe 7_2006'!H63*100/'Betriebe 7_2006'!$L63</f>
        <v>5.2631578947368425</v>
      </c>
      <c r="I63" s="21">
        <f>'Betriebe 7_2006'!I63*100/'Betriebe 7_2006'!$L63</f>
        <v>5.2631578947368425</v>
      </c>
      <c r="J63" s="21">
        <f>'Betriebe 7_2006'!J63*100/'Betriebe 7_2006'!$L63</f>
        <v>15.789473684210526</v>
      </c>
      <c r="K63" s="21">
        <f>'Betriebe 7_2006'!K63*100/'Betriebe 7_2006'!$L63</f>
        <v>5.2631578947368425</v>
      </c>
      <c r="L63" s="22">
        <f>'Betriebe 7_2006'!L63*100/'Betriebe 7_2006'!$L63</f>
        <v>100</v>
      </c>
    </row>
    <row r="64" spans="1:12" x14ac:dyDescent="0.2">
      <c r="A64" s="1" t="s">
        <v>302</v>
      </c>
      <c r="B64" s="1" t="s">
        <v>158</v>
      </c>
      <c r="C64" s="21">
        <f>'Betriebe 7_2006'!C64*100/'Betriebe 7_2006'!$L64</f>
        <v>45.81005586592179</v>
      </c>
      <c r="D64" s="21">
        <f>'Betriebe 7_2006'!D64*100/'Betriebe 7_2006'!$L64</f>
        <v>16.201117318435752</v>
      </c>
      <c r="E64" s="21">
        <f>'Betriebe 7_2006'!E64*100/'Betriebe 7_2006'!$L64</f>
        <v>16.759776536312849</v>
      </c>
      <c r="F64" s="21">
        <f>'Betriebe 7_2006'!F64*100/'Betriebe 7_2006'!$L64</f>
        <v>9.4972067039106154</v>
      </c>
      <c r="G64" s="21">
        <f>'Betriebe 7_2006'!G64*100/'Betriebe 7_2006'!$L64</f>
        <v>3.9106145251396649</v>
      </c>
      <c r="H64" s="21">
        <f>'Betriebe 7_2006'!H64*100/'Betriebe 7_2006'!$L64</f>
        <v>4.4692737430167595</v>
      </c>
      <c r="I64" s="21">
        <f>'Betriebe 7_2006'!I64*100/'Betriebe 7_2006'!$L64</f>
        <v>1.1173184357541899</v>
      </c>
      <c r="J64" s="21">
        <f>'Betriebe 7_2006'!J64*100/'Betriebe 7_2006'!$L64</f>
        <v>1.6759776536312849</v>
      </c>
      <c r="K64" s="21">
        <f>'Betriebe 7_2006'!K64*100/'Betriebe 7_2006'!$L64</f>
        <v>0.55865921787709494</v>
      </c>
      <c r="L64" s="22">
        <f>'Betriebe 7_2006'!L64*100/'Betriebe 7_2006'!$L64</f>
        <v>100</v>
      </c>
    </row>
    <row r="65" spans="1:12" x14ac:dyDescent="0.2">
      <c r="A65" s="1" t="s">
        <v>66</v>
      </c>
      <c r="B65" s="1" t="s">
        <v>158</v>
      </c>
      <c r="C65" s="21">
        <f>'Betriebe 7_2006'!C65*100/'Betriebe 7_2006'!$L65</f>
        <v>14.516129032258064</v>
      </c>
      <c r="D65" s="21">
        <f>'Betriebe 7_2006'!D65*100/'Betriebe 7_2006'!$L65</f>
        <v>4.838709677419355</v>
      </c>
      <c r="E65" s="21">
        <f>'Betriebe 7_2006'!E65*100/'Betriebe 7_2006'!$L65</f>
        <v>16.129032258064516</v>
      </c>
      <c r="F65" s="21">
        <f>'Betriebe 7_2006'!F65*100/'Betriebe 7_2006'!$L65</f>
        <v>19.35483870967742</v>
      </c>
      <c r="G65" s="21">
        <f>'Betriebe 7_2006'!G65*100/'Betriebe 7_2006'!$L65</f>
        <v>17.741935483870968</v>
      </c>
      <c r="H65" s="21">
        <f>'Betriebe 7_2006'!H65*100/'Betriebe 7_2006'!$L65</f>
        <v>14.516129032258064</v>
      </c>
      <c r="I65" s="21">
        <f>'Betriebe 7_2006'!I65*100/'Betriebe 7_2006'!$L65</f>
        <v>8.064516129032258</v>
      </c>
      <c r="J65" s="21">
        <f>'Betriebe 7_2006'!J65*100/'Betriebe 7_2006'!$L65</f>
        <v>4.838709677419355</v>
      </c>
      <c r="K65" s="21">
        <f>'Betriebe 7_2006'!K65*100/'Betriebe 7_2006'!$L65</f>
        <v>0</v>
      </c>
      <c r="L65" s="22">
        <f>'Betriebe 7_2006'!L65*100/'Betriebe 7_2006'!$L65</f>
        <v>100</v>
      </c>
    </row>
    <row r="66" spans="1:12" x14ac:dyDescent="0.2">
      <c r="A66" s="1" t="s">
        <v>67</v>
      </c>
      <c r="B66" s="1" t="s">
        <v>158</v>
      </c>
      <c r="C66" s="21">
        <f>'Betriebe 7_2006'!C66*100/'Betriebe 7_2006'!$L66</f>
        <v>0</v>
      </c>
      <c r="D66" s="21">
        <f>'Betriebe 7_2006'!D66*100/'Betriebe 7_2006'!$L66</f>
        <v>0</v>
      </c>
      <c r="E66" s="21">
        <f>'Betriebe 7_2006'!E66*100/'Betriebe 7_2006'!$L66</f>
        <v>0</v>
      </c>
      <c r="F66" s="21">
        <f>'Betriebe 7_2006'!F66*100/'Betriebe 7_2006'!$L66</f>
        <v>0</v>
      </c>
      <c r="G66" s="21">
        <f>'Betriebe 7_2006'!G66*100/'Betriebe 7_2006'!$L66</f>
        <v>100</v>
      </c>
      <c r="H66" s="21">
        <f>'Betriebe 7_2006'!H66*100/'Betriebe 7_2006'!$L66</f>
        <v>0</v>
      </c>
      <c r="I66" s="21">
        <f>'Betriebe 7_2006'!I66*100/'Betriebe 7_2006'!$L66</f>
        <v>0</v>
      </c>
      <c r="J66" s="21">
        <f>'Betriebe 7_2006'!J66*100/'Betriebe 7_2006'!$L66</f>
        <v>0</v>
      </c>
      <c r="K66" s="21">
        <f>'Betriebe 7_2006'!K66*100/'Betriebe 7_2006'!$L66</f>
        <v>0</v>
      </c>
      <c r="L66" s="22">
        <f>'Betriebe 7_2006'!L66*100/'Betriebe 7_2006'!$L66</f>
        <v>100</v>
      </c>
    </row>
    <row r="67" spans="1:12" x14ac:dyDescent="0.2">
      <c r="A67" s="1" t="s">
        <v>68</v>
      </c>
      <c r="B67" s="1" t="s">
        <v>158</v>
      </c>
      <c r="C67" s="21">
        <f>'Betriebe 7_2006'!C67*100/'Betriebe 7_2006'!$L67</f>
        <v>14.285714285714286</v>
      </c>
      <c r="D67" s="21">
        <f>'Betriebe 7_2006'!D67*100/'Betriebe 7_2006'!$L67</f>
        <v>14.285714285714286</v>
      </c>
      <c r="E67" s="21">
        <f>'Betriebe 7_2006'!E67*100/'Betriebe 7_2006'!$L67</f>
        <v>14.285714285714286</v>
      </c>
      <c r="F67" s="21">
        <f>'Betriebe 7_2006'!F67*100/'Betriebe 7_2006'!$L67</f>
        <v>42.857142857142854</v>
      </c>
      <c r="G67" s="21">
        <f>'Betriebe 7_2006'!G67*100/'Betriebe 7_2006'!$L67</f>
        <v>14.285714285714286</v>
      </c>
      <c r="H67" s="21">
        <f>'Betriebe 7_2006'!H67*100/'Betriebe 7_2006'!$L67</f>
        <v>0</v>
      </c>
      <c r="I67" s="21">
        <f>'Betriebe 7_2006'!I67*100/'Betriebe 7_2006'!$L67</f>
        <v>0</v>
      </c>
      <c r="J67" s="21">
        <f>'Betriebe 7_2006'!J67*100/'Betriebe 7_2006'!$L67</f>
        <v>0</v>
      </c>
      <c r="K67" s="21">
        <f>'Betriebe 7_2006'!K67*100/'Betriebe 7_2006'!$L67</f>
        <v>0</v>
      </c>
      <c r="L67" s="22">
        <f>'Betriebe 7_2006'!L67*100/'Betriebe 7_2006'!$L67</f>
        <v>100</v>
      </c>
    </row>
    <row r="68" spans="1:12" x14ac:dyDescent="0.2">
      <c r="A68" s="1" t="s">
        <v>69</v>
      </c>
      <c r="B68" s="1" t="s">
        <v>158</v>
      </c>
      <c r="C68" s="21">
        <f>'Betriebe 7_2006'!C68*100/'Betriebe 7_2006'!$L68</f>
        <v>0</v>
      </c>
      <c r="D68" s="21">
        <f>'Betriebe 7_2006'!D68*100/'Betriebe 7_2006'!$L68</f>
        <v>8.3333333333333339</v>
      </c>
      <c r="E68" s="21">
        <f>'Betriebe 7_2006'!E68*100/'Betriebe 7_2006'!$L68</f>
        <v>0</v>
      </c>
      <c r="F68" s="21">
        <f>'Betriebe 7_2006'!F68*100/'Betriebe 7_2006'!$L68</f>
        <v>16.666666666666668</v>
      </c>
      <c r="G68" s="21">
        <f>'Betriebe 7_2006'!G68*100/'Betriebe 7_2006'!$L68</f>
        <v>25</v>
      </c>
      <c r="H68" s="21">
        <f>'Betriebe 7_2006'!H68*100/'Betriebe 7_2006'!$L68</f>
        <v>8.3333333333333339</v>
      </c>
      <c r="I68" s="21">
        <f>'Betriebe 7_2006'!I68*100/'Betriebe 7_2006'!$L68</f>
        <v>33.333333333333336</v>
      </c>
      <c r="J68" s="21">
        <f>'Betriebe 7_2006'!J68*100/'Betriebe 7_2006'!$L68</f>
        <v>8.3333333333333339</v>
      </c>
      <c r="K68" s="21">
        <f>'Betriebe 7_2006'!K68*100/'Betriebe 7_2006'!$L68</f>
        <v>0</v>
      </c>
      <c r="L68" s="22">
        <f>'Betriebe 7_2006'!L68*100/'Betriebe 7_2006'!$L68</f>
        <v>100</v>
      </c>
    </row>
    <row r="69" spans="1:12" x14ac:dyDescent="0.2">
      <c r="A69" s="1" t="s">
        <v>70</v>
      </c>
      <c r="B69" s="1" t="s">
        <v>158</v>
      </c>
      <c r="C69" s="21">
        <f>'Betriebe 7_2006'!C69*100/'Betriebe 7_2006'!$L69</f>
        <v>8.3333333333333339</v>
      </c>
      <c r="D69" s="21">
        <f>'Betriebe 7_2006'!D69*100/'Betriebe 7_2006'!$L69</f>
        <v>0</v>
      </c>
      <c r="E69" s="21">
        <f>'Betriebe 7_2006'!E69*100/'Betriebe 7_2006'!$L69</f>
        <v>16.666666666666668</v>
      </c>
      <c r="F69" s="21">
        <f>'Betriebe 7_2006'!F69*100/'Betriebe 7_2006'!$L69</f>
        <v>33.333333333333336</v>
      </c>
      <c r="G69" s="21">
        <f>'Betriebe 7_2006'!G69*100/'Betriebe 7_2006'!$L69</f>
        <v>8.3333333333333339</v>
      </c>
      <c r="H69" s="21">
        <f>'Betriebe 7_2006'!H69*100/'Betriebe 7_2006'!$L69</f>
        <v>16.666666666666668</v>
      </c>
      <c r="I69" s="21">
        <f>'Betriebe 7_2006'!I69*100/'Betriebe 7_2006'!$L69</f>
        <v>16.666666666666668</v>
      </c>
      <c r="J69" s="21">
        <f>'Betriebe 7_2006'!J69*100/'Betriebe 7_2006'!$L69</f>
        <v>0</v>
      </c>
      <c r="K69" s="21">
        <f>'Betriebe 7_2006'!K69*100/'Betriebe 7_2006'!$L69</f>
        <v>0</v>
      </c>
      <c r="L69" s="22">
        <f>'Betriebe 7_2006'!L69*100/'Betriebe 7_2006'!$L69</f>
        <v>100</v>
      </c>
    </row>
    <row r="70" spans="1:12" x14ac:dyDescent="0.2">
      <c r="A70" s="1" t="s">
        <v>303</v>
      </c>
      <c r="B70" s="1" t="s">
        <v>158</v>
      </c>
      <c r="C70" s="21">
        <f>'Betriebe 7_2006'!C70*100/'Betriebe 7_2006'!$L70</f>
        <v>13.821138211382113</v>
      </c>
      <c r="D70" s="21">
        <f>'Betriebe 7_2006'!D70*100/'Betriebe 7_2006'!$L70</f>
        <v>8.1300813008130088</v>
      </c>
      <c r="E70" s="21">
        <f>'Betriebe 7_2006'!E70*100/'Betriebe 7_2006'!$L70</f>
        <v>18.699186991869919</v>
      </c>
      <c r="F70" s="21">
        <f>'Betriebe 7_2006'!F70*100/'Betriebe 7_2006'!$L70</f>
        <v>17.886178861788618</v>
      </c>
      <c r="G70" s="21">
        <f>'Betriebe 7_2006'!G70*100/'Betriebe 7_2006'!$L70</f>
        <v>18.699186991869919</v>
      </c>
      <c r="H70" s="21">
        <f>'Betriebe 7_2006'!H70*100/'Betriebe 7_2006'!$L70</f>
        <v>13.821138211382113</v>
      </c>
      <c r="I70" s="21">
        <f>'Betriebe 7_2006'!I70*100/'Betriebe 7_2006'!$L70</f>
        <v>5.691056910569106</v>
      </c>
      <c r="J70" s="21">
        <f>'Betriebe 7_2006'!J70*100/'Betriebe 7_2006'!$L70</f>
        <v>3.2520325203252032</v>
      </c>
      <c r="K70" s="21">
        <f>'Betriebe 7_2006'!K70*100/'Betriebe 7_2006'!$L70</f>
        <v>0</v>
      </c>
      <c r="L70" s="22">
        <f>'Betriebe 7_2006'!L70*100/'Betriebe 7_2006'!$L70</f>
        <v>100</v>
      </c>
    </row>
    <row r="71" spans="1:12" x14ac:dyDescent="0.2">
      <c r="A71" s="1" t="s">
        <v>304</v>
      </c>
      <c r="B71" s="1" t="s">
        <v>158</v>
      </c>
      <c r="C71" s="21">
        <f>'Betriebe 7_2006'!C71*100/'Betriebe 7_2006'!$L71</f>
        <v>15.384615384615385</v>
      </c>
      <c r="D71" s="21">
        <f>'Betriebe 7_2006'!D71*100/'Betriebe 7_2006'!$L71</f>
        <v>9.615384615384615</v>
      </c>
      <c r="E71" s="21">
        <f>'Betriebe 7_2006'!E71*100/'Betriebe 7_2006'!$L71</f>
        <v>11.538461538461538</v>
      </c>
      <c r="F71" s="21">
        <f>'Betriebe 7_2006'!F71*100/'Betriebe 7_2006'!$L71</f>
        <v>22.115384615384617</v>
      </c>
      <c r="G71" s="21">
        <f>'Betriebe 7_2006'!G71*100/'Betriebe 7_2006'!$L71</f>
        <v>13.461538461538462</v>
      </c>
      <c r="H71" s="21">
        <f>'Betriebe 7_2006'!H71*100/'Betriebe 7_2006'!$L71</f>
        <v>18.26923076923077</v>
      </c>
      <c r="I71" s="21">
        <f>'Betriebe 7_2006'!I71*100/'Betriebe 7_2006'!$L71</f>
        <v>5.7692307692307692</v>
      </c>
      <c r="J71" s="21">
        <f>'Betriebe 7_2006'!J71*100/'Betriebe 7_2006'!$L71</f>
        <v>2.8846153846153846</v>
      </c>
      <c r="K71" s="21">
        <f>'Betriebe 7_2006'!K71*100/'Betriebe 7_2006'!$L71</f>
        <v>0.96153846153846156</v>
      </c>
      <c r="L71" s="22">
        <f>'Betriebe 7_2006'!L71*100/'Betriebe 7_2006'!$L71</f>
        <v>100</v>
      </c>
    </row>
    <row r="72" spans="1:12" x14ac:dyDescent="0.2">
      <c r="A72" s="1" t="s">
        <v>71</v>
      </c>
      <c r="B72" s="1" t="s">
        <v>158</v>
      </c>
      <c r="C72" s="21">
        <f>'Betriebe 7_2006'!C72*100/'Betriebe 7_2006'!$L72</f>
        <v>6.25</v>
      </c>
      <c r="D72" s="21">
        <f>'Betriebe 7_2006'!D72*100/'Betriebe 7_2006'!$L72</f>
        <v>0</v>
      </c>
      <c r="E72" s="21">
        <f>'Betriebe 7_2006'!E72*100/'Betriebe 7_2006'!$L72</f>
        <v>6.25</v>
      </c>
      <c r="F72" s="21">
        <f>'Betriebe 7_2006'!F72*100/'Betriebe 7_2006'!$L72</f>
        <v>12.5</v>
      </c>
      <c r="G72" s="21">
        <f>'Betriebe 7_2006'!G72*100/'Betriebe 7_2006'!$L72</f>
        <v>31.25</v>
      </c>
      <c r="H72" s="21">
        <f>'Betriebe 7_2006'!H72*100/'Betriebe 7_2006'!$L72</f>
        <v>25</v>
      </c>
      <c r="I72" s="21">
        <f>'Betriebe 7_2006'!I72*100/'Betriebe 7_2006'!$L72</f>
        <v>12.5</v>
      </c>
      <c r="J72" s="21">
        <f>'Betriebe 7_2006'!J72*100/'Betriebe 7_2006'!$L72</f>
        <v>6.25</v>
      </c>
      <c r="K72" s="21">
        <f>'Betriebe 7_2006'!K72*100/'Betriebe 7_2006'!$L72</f>
        <v>0</v>
      </c>
      <c r="L72" s="22">
        <f>'Betriebe 7_2006'!L72*100/'Betriebe 7_2006'!$L72</f>
        <v>100</v>
      </c>
    </row>
    <row r="73" spans="1:12" x14ac:dyDescent="0.2">
      <c r="A73" s="1" t="s">
        <v>72</v>
      </c>
      <c r="B73" s="1" t="s">
        <v>158</v>
      </c>
      <c r="C73" s="21">
        <f>'Betriebe 7_2006'!C73*100/'Betriebe 7_2006'!$L73</f>
        <v>20.588235294117649</v>
      </c>
      <c r="D73" s="21">
        <f>'Betriebe 7_2006'!D73*100/'Betriebe 7_2006'!$L73</f>
        <v>8.8235294117647065</v>
      </c>
      <c r="E73" s="21">
        <f>'Betriebe 7_2006'!E73*100/'Betriebe 7_2006'!$L73</f>
        <v>8.8235294117647065</v>
      </c>
      <c r="F73" s="21">
        <f>'Betriebe 7_2006'!F73*100/'Betriebe 7_2006'!$L73</f>
        <v>8.8235294117647065</v>
      </c>
      <c r="G73" s="21">
        <f>'Betriebe 7_2006'!G73*100/'Betriebe 7_2006'!$L73</f>
        <v>11.764705882352942</v>
      </c>
      <c r="H73" s="21">
        <f>'Betriebe 7_2006'!H73*100/'Betriebe 7_2006'!$L73</f>
        <v>29.411764705882351</v>
      </c>
      <c r="I73" s="21">
        <f>'Betriebe 7_2006'!I73*100/'Betriebe 7_2006'!$L73</f>
        <v>2.9411764705882355</v>
      </c>
      <c r="J73" s="21">
        <f>'Betriebe 7_2006'!J73*100/'Betriebe 7_2006'!$L73</f>
        <v>5.882352941176471</v>
      </c>
      <c r="K73" s="21">
        <f>'Betriebe 7_2006'!K73*100/'Betriebe 7_2006'!$L73</f>
        <v>2.9411764705882355</v>
      </c>
      <c r="L73" s="22">
        <f>'Betriebe 7_2006'!L73*100/'Betriebe 7_2006'!$L73</f>
        <v>100</v>
      </c>
    </row>
    <row r="74" spans="1:12" x14ac:dyDescent="0.2">
      <c r="A74" s="1" t="s">
        <v>73</v>
      </c>
      <c r="B74" s="1" t="s">
        <v>158</v>
      </c>
      <c r="C74" s="21">
        <f>'Betriebe 7_2006'!C74*100/'Betriebe 7_2006'!$L74</f>
        <v>11.111111111111111</v>
      </c>
      <c r="D74" s="21">
        <f>'Betriebe 7_2006'!D74*100/'Betriebe 7_2006'!$L74</f>
        <v>14.814814814814815</v>
      </c>
      <c r="E74" s="21">
        <f>'Betriebe 7_2006'!E74*100/'Betriebe 7_2006'!$L74</f>
        <v>22.222222222222221</v>
      </c>
      <c r="F74" s="21">
        <f>'Betriebe 7_2006'!F74*100/'Betriebe 7_2006'!$L74</f>
        <v>11.111111111111111</v>
      </c>
      <c r="G74" s="21">
        <f>'Betriebe 7_2006'!G74*100/'Betriebe 7_2006'!$L74</f>
        <v>11.111111111111111</v>
      </c>
      <c r="H74" s="21">
        <f>'Betriebe 7_2006'!H74*100/'Betriebe 7_2006'!$L74</f>
        <v>14.814814814814815</v>
      </c>
      <c r="I74" s="21">
        <f>'Betriebe 7_2006'!I74*100/'Betriebe 7_2006'!$L74</f>
        <v>7.4074074074074074</v>
      </c>
      <c r="J74" s="21">
        <f>'Betriebe 7_2006'!J74*100/'Betriebe 7_2006'!$L74</f>
        <v>7.4074074074074074</v>
      </c>
      <c r="K74" s="21">
        <f>'Betriebe 7_2006'!K74*100/'Betriebe 7_2006'!$L74</f>
        <v>0</v>
      </c>
      <c r="L74" s="22">
        <f>'Betriebe 7_2006'!L74*100/'Betriebe 7_2006'!$L74</f>
        <v>100</v>
      </c>
    </row>
    <row r="75" spans="1:12" x14ac:dyDescent="0.2">
      <c r="A75" s="1" t="s">
        <v>74</v>
      </c>
      <c r="B75" s="1" t="s">
        <v>158</v>
      </c>
      <c r="C75" s="21">
        <f>'Betriebe 7_2006'!C75*100/'Betriebe 7_2006'!$L75</f>
        <v>15.789473684210526</v>
      </c>
      <c r="D75" s="21">
        <f>'Betriebe 7_2006'!D75*100/'Betriebe 7_2006'!$L75</f>
        <v>15.789473684210526</v>
      </c>
      <c r="E75" s="21">
        <f>'Betriebe 7_2006'!E75*100/'Betriebe 7_2006'!$L75</f>
        <v>10.526315789473685</v>
      </c>
      <c r="F75" s="21">
        <f>'Betriebe 7_2006'!F75*100/'Betriebe 7_2006'!$L75</f>
        <v>26.315789473684209</v>
      </c>
      <c r="G75" s="21">
        <f>'Betriebe 7_2006'!G75*100/'Betriebe 7_2006'!$L75</f>
        <v>10.526315789473685</v>
      </c>
      <c r="H75" s="21">
        <f>'Betriebe 7_2006'!H75*100/'Betriebe 7_2006'!$L75</f>
        <v>10.526315789473685</v>
      </c>
      <c r="I75" s="21">
        <f>'Betriebe 7_2006'!I75*100/'Betriebe 7_2006'!$L75</f>
        <v>5.2631578947368425</v>
      </c>
      <c r="J75" s="21">
        <f>'Betriebe 7_2006'!J75*100/'Betriebe 7_2006'!$L75</f>
        <v>0</v>
      </c>
      <c r="K75" s="21">
        <f>'Betriebe 7_2006'!K75*100/'Betriebe 7_2006'!$L75</f>
        <v>5.2631578947368425</v>
      </c>
      <c r="L75" s="22">
        <f>'Betriebe 7_2006'!L75*100/'Betriebe 7_2006'!$L75</f>
        <v>100</v>
      </c>
    </row>
    <row r="76" spans="1:12" x14ac:dyDescent="0.2">
      <c r="A76" s="1" t="s">
        <v>75</v>
      </c>
      <c r="B76" s="1" t="s">
        <v>158</v>
      </c>
      <c r="C76" s="21">
        <f>'Betriebe 7_2006'!C76*100/'Betriebe 7_2006'!$L76</f>
        <v>76.92307692307692</v>
      </c>
      <c r="D76" s="21">
        <f>'Betriebe 7_2006'!D76*100/'Betriebe 7_2006'!$L76</f>
        <v>11.538461538461538</v>
      </c>
      <c r="E76" s="21">
        <f>'Betriebe 7_2006'!E76*100/'Betriebe 7_2006'!$L76</f>
        <v>5.1282051282051286</v>
      </c>
      <c r="F76" s="21">
        <f>'Betriebe 7_2006'!F76*100/'Betriebe 7_2006'!$L76</f>
        <v>1.2820512820512822</v>
      </c>
      <c r="G76" s="21">
        <f>'Betriebe 7_2006'!G76*100/'Betriebe 7_2006'!$L76</f>
        <v>2.5641025641025643</v>
      </c>
      <c r="H76" s="21">
        <f>'Betriebe 7_2006'!H76*100/'Betriebe 7_2006'!$L76</f>
        <v>1.2820512820512822</v>
      </c>
      <c r="I76" s="21">
        <f>'Betriebe 7_2006'!I76*100/'Betriebe 7_2006'!$L76</f>
        <v>0</v>
      </c>
      <c r="J76" s="21">
        <f>'Betriebe 7_2006'!J76*100/'Betriebe 7_2006'!$L76</f>
        <v>1.2820512820512822</v>
      </c>
      <c r="K76" s="21">
        <f>'Betriebe 7_2006'!K76*100/'Betriebe 7_2006'!$L76</f>
        <v>0</v>
      </c>
      <c r="L76" s="22">
        <f>'Betriebe 7_2006'!L76*100/'Betriebe 7_2006'!$L76</f>
        <v>100</v>
      </c>
    </row>
    <row r="77" spans="1:12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2"/>
    </row>
    <row r="78" spans="1:12" x14ac:dyDescent="0.2">
      <c r="C78" s="22">
        <f>'Betriebe 7_2006'!C78*100/'Betriebe 7_2006'!$L78</f>
        <v>32.200000000000003</v>
      </c>
      <c r="D78" s="22">
        <f>'Betriebe 7_2006'!D78*100/'Betriebe 7_2006'!$L78</f>
        <v>9.3000000000000007</v>
      </c>
      <c r="E78" s="22">
        <f>'Betriebe 7_2006'!E78*100/'Betriebe 7_2006'!$L78</f>
        <v>12.7</v>
      </c>
      <c r="F78" s="22">
        <f>'Betriebe 7_2006'!F78*100/'Betriebe 7_2006'!$L78</f>
        <v>14.6</v>
      </c>
      <c r="G78" s="22">
        <f>'Betriebe 7_2006'!G78*100/'Betriebe 7_2006'!$L78</f>
        <v>11.7</v>
      </c>
      <c r="H78" s="22">
        <f>'Betriebe 7_2006'!H78*100/'Betriebe 7_2006'!$L78</f>
        <v>11.4</v>
      </c>
      <c r="I78" s="22">
        <f>'Betriebe 7_2006'!I78*100/'Betriebe 7_2006'!$L78</f>
        <v>4.5999999999999996</v>
      </c>
      <c r="J78" s="22">
        <f>'Betriebe 7_2006'!J78*100/'Betriebe 7_2006'!$L78</f>
        <v>2.9</v>
      </c>
      <c r="K78" s="22">
        <f>'Betriebe 7_2006'!K78*100/'Betriebe 7_2006'!$L78</f>
        <v>0.6</v>
      </c>
      <c r="L78" s="22">
        <f>'Betriebe 7_2006'!L78*100/'Betriebe 7_2006'!$L78</f>
        <v>100</v>
      </c>
    </row>
    <row r="79" spans="1:12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2"/>
    </row>
    <row r="80" spans="1:12" x14ac:dyDescent="0.2">
      <c r="A80" s="1" t="s">
        <v>76</v>
      </c>
      <c r="B80" s="1" t="s">
        <v>158</v>
      </c>
      <c r="C80" s="21">
        <f>'Betriebe 7_2006'!C80*100/'Betriebe 7_2006'!$L80</f>
        <v>54.455445544554458</v>
      </c>
      <c r="D80" s="21">
        <f>'Betriebe 7_2006'!D80*100/'Betriebe 7_2006'!$L80</f>
        <v>17.821782178217823</v>
      </c>
      <c r="E80" s="21">
        <f>'Betriebe 7_2006'!E80*100/'Betriebe 7_2006'!$L80</f>
        <v>11.386138613861386</v>
      </c>
      <c r="F80" s="21">
        <f>'Betriebe 7_2006'!F80*100/'Betriebe 7_2006'!$L80</f>
        <v>8.9108910891089117</v>
      </c>
      <c r="G80" s="21">
        <f>'Betriebe 7_2006'!G80*100/'Betriebe 7_2006'!$L80</f>
        <v>3.4653465346534653</v>
      </c>
      <c r="H80" s="21">
        <f>'Betriebe 7_2006'!H80*100/'Betriebe 7_2006'!$L80</f>
        <v>3.4653465346534653</v>
      </c>
      <c r="I80" s="21">
        <f>'Betriebe 7_2006'!I80*100/'Betriebe 7_2006'!$L80</f>
        <v>0</v>
      </c>
      <c r="J80" s="21">
        <f>'Betriebe 7_2006'!J80*100/'Betriebe 7_2006'!$L80</f>
        <v>0.49504950495049505</v>
      </c>
      <c r="K80" s="21">
        <f>'Betriebe 7_2006'!K80*100/'Betriebe 7_2006'!$L80</f>
        <v>0</v>
      </c>
      <c r="L80" s="22">
        <f>'Betriebe 7_2006'!L80*100/'Betriebe 7_2006'!$L80</f>
        <v>100</v>
      </c>
    </row>
    <row r="81" spans="1:12" x14ac:dyDescent="0.2">
      <c r="A81" s="1" t="s">
        <v>77</v>
      </c>
      <c r="B81" s="1" t="s">
        <v>158</v>
      </c>
      <c r="C81" s="21">
        <f>'Betriebe 7_2006'!C81*100/'Betriebe 7_2006'!$L81</f>
        <v>66.579634464751962</v>
      </c>
      <c r="D81" s="21">
        <f>'Betriebe 7_2006'!D81*100/'Betriebe 7_2006'!$L81</f>
        <v>16.449086161879894</v>
      </c>
      <c r="E81" s="21">
        <f>'Betriebe 7_2006'!E81*100/'Betriebe 7_2006'!$L81</f>
        <v>9.2689295039164499</v>
      </c>
      <c r="F81" s="21">
        <f>'Betriebe 7_2006'!F81*100/'Betriebe 7_2006'!$L81</f>
        <v>4.438642297650131</v>
      </c>
      <c r="G81" s="21">
        <f>'Betriebe 7_2006'!G81*100/'Betriebe 7_2006'!$L81</f>
        <v>0.91383812010443866</v>
      </c>
      <c r="H81" s="21">
        <f>'Betriebe 7_2006'!H81*100/'Betriebe 7_2006'!$L81</f>
        <v>1.1749347258485641</v>
      </c>
      <c r="I81" s="21">
        <f>'Betriebe 7_2006'!I81*100/'Betriebe 7_2006'!$L81</f>
        <v>0.391644908616188</v>
      </c>
      <c r="J81" s="21">
        <f>'Betriebe 7_2006'!J81*100/'Betriebe 7_2006'!$L81</f>
        <v>0.26109660574412535</v>
      </c>
      <c r="K81" s="21">
        <f>'Betriebe 7_2006'!K81*100/'Betriebe 7_2006'!$L81</f>
        <v>0.52219321148825071</v>
      </c>
      <c r="L81" s="22">
        <f>'Betriebe 7_2006'!L81*100/'Betriebe 7_2006'!$L81</f>
        <v>100</v>
      </c>
    </row>
    <row r="82" spans="1:12" x14ac:dyDescent="0.2">
      <c r="A82" s="1" t="s">
        <v>78</v>
      </c>
      <c r="B82" s="1" t="s">
        <v>158</v>
      </c>
      <c r="C82" s="21">
        <f>'Betriebe 7_2006'!C82*100/'Betriebe 7_2006'!$L82</f>
        <v>92.008639308855294</v>
      </c>
      <c r="D82" s="21">
        <f>'Betriebe 7_2006'!D82*100/'Betriebe 7_2006'!$L82</f>
        <v>6.6954643628509718</v>
      </c>
      <c r="E82" s="21">
        <f>'Betriebe 7_2006'!E82*100/'Betriebe 7_2006'!$L82</f>
        <v>0.86393088552915764</v>
      </c>
      <c r="F82" s="21">
        <f>'Betriebe 7_2006'!F82*100/'Betriebe 7_2006'!$L82</f>
        <v>0.21598272138228941</v>
      </c>
      <c r="G82" s="21">
        <f>'Betriebe 7_2006'!G82*100/'Betriebe 7_2006'!$L82</f>
        <v>0</v>
      </c>
      <c r="H82" s="21">
        <f>'Betriebe 7_2006'!H82*100/'Betriebe 7_2006'!$L82</f>
        <v>0.21598272138228941</v>
      </c>
      <c r="I82" s="21">
        <f>'Betriebe 7_2006'!I82*100/'Betriebe 7_2006'!$L82</f>
        <v>0</v>
      </c>
      <c r="J82" s="21">
        <f>'Betriebe 7_2006'!J82*100/'Betriebe 7_2006'!$L82</f>
        <v>0</v>
      </c>
      <c r="K82" s="21">
        <f>'Betriebe 7_2006'!K82*100/'Betriebe 7_2006'!$L82</f>
        <v>0</v>
      </c>
      <c r="L82" s="22">
        <f>'Betriebe 7_2006'!L82*100/'Betriebe 7_2006'!$L82</f>
        <v>100</v>
      </c>
    </row>
    <row r="83" spans="1:12" x14ac:dyDescent="0.2">
      <c r="A83" s="1" t="s">
        <v>79</v>
      </c>
      <c r="B83" s="1" t="s">
        <v>158</v>
      </c>
      <c r="C83" s="21">
        <f>'Betriebe 7_2006'!C83*100/'Betriebe 7_2006'!$L83</f>
        <v>58.102766798418969</v>
      </c>
      <c r="D83" s="21">
        <f>'Betriebe 7_2006'!D83*100/'Betriebe 7_2006'!$L83</f>
        <v>14.229249011857707</v>
      </c>
      <c r="E83" s="21">
        <f>'Betriebe 7_2006'!E83*100/'Betriebe 7_2006'!$L83</f>
        <v>16.205533596837945</v>
      </c>
      <c r="F83" s="21">
        <f>'Betriebe 7_2006'!F83*100/'Betriebe 7_2006'!$L83</f>
        <v>7.5098814229249014</v>
      </c>
      <c r="G83" s="21">
        <f>'Betriebe 7_2006'!G83*100/'Betriebe 7_2006'!$L83</f>
        <v>1.1857707509881423</v>
      </c>
      <c r="H83" s="21">
        <f>'Betriebe 7_2006'!H83*100/'Betriebe 7_2006'!$L83</f>
        <v>1.9762845849802371</v>
      </c>
      <c r="I83" s="21">
        <f>'Betriebe 7_2006'!I83*100/'Betriebe 7_2006'!$L83</f>
        <v>0</v>
      </c>
      <c r="J83" s="21">
        <f>'Betriebe 7_2006'!J83*100/'Betriebe 7_2006'!$L83</f>
        <v>0.79051383399209485</v>
      </c>
      <c r="K83" s="21">
        <f>'Betriebe 7_2006'!K83*100/'Betriebe 7_2006'!$L83</f>
        <v>0</v>
      </c>
      <c r="L83" s="22">
        <f>'Betriebe 7_2006'!L83*100/'Betriebe 7_2006'!$L83</f>
        <v>100</v>
      </c>
    </row>
    <row r="84" spans="1:12" x14ac:dyDescent="0.2">
      <c r="A84" s="1" t="s">
        <v>80</v>
      </c>
      <c r="B84" s="1" t="s">
        <v>158</v>
      </c>
      <c r="C84" s="21">
        <f>'Betriebe 7_2006'!C84*100/'Betriebe 7_2006'!$L84</f>
        <v>67.567567567567565</v>
      </c>
      <c r="D84" s="21">
        <f>'Betriebe 7_2006'!D84*100/'Betriebe 7_2006'!$L84</f>
        <v>18.018018018018019</v>
      </c>
      <c r="E84" s="21">
        <f>'Betriebe 7_2006'!E84*100/'Betriebe 7_2006'!$L84</f>
        <v>9.0090090090090094</v>
      </c>
      <c r="F84" s="21">
        <f>'Betriebe 7_2006'!F84*100/'Betriebe 7_2006'!$L84</f>
        <v>2.7027027027027026</v>
      </c>
      <c r="G84" s="21">
        <f>'Betriebe 7_2006'!G84*100/'Betriebe 7_2006'!$L84</f>
        <v>1.8018018018018018</v>
      </c>
      <c r="H84" s="21">
        <f>'Betriebe 7_2006'!H84*100/'Betriebe 7_2006'!$L84</f>
        <v>0</v>
      </c>
      <c r="I84" s="21">
        <f>'Betriebe 7_2006'!I84*100/'Betriebe 7_2006'!$L84</f>
        <v>0</v>
      </c>
      <c r="J84" s="21">
        <f>'Betriebe 7_2006'!J84*100/'Betriebe 7_2006'!$L84</f>
        <v>0.90090090090090091</v>
      </c>
      <c r="K84" s="21">
        <f>'Betriebe 7_2006'!K84*100/'Betriebe 7_2006'!$L84</f>
        <v>0</v>
      </c>
      <c r="L84" s="22">
        <f>'Betriebe 7_2006'!L84*100/'Betriebe 7_2006'!$L84</f>
        <v>100</v>
      </c>
    </row>
    <row r="85" spans="1:12" x14ac:dyDescent="0.2">
      <c r="A85" s="1" t="s">
        <v>81</v>
      </c>
      <c r="B85" s="1" t="s">
        <v>158</v>
      </c>
      <c r="C85" s="21">
        <f>'Betriebe 7_2006'!C85*100/'Betriebe 7_2006'!$L85</f>
        <v>55.319148936170215</v>
      </c>
      <c r="D85" s="21">
        <f>'Betriebe 7_2006'!D85*100/'Betriebe 7_2006'!$L85</f>
        <v>19.858156028368793</v>
      </c>
      <c r="E85" s="21">
        <f>'Betriebe 7_2006'!E85*100/'Betriebe 7_2006'!$L85</f>
        <v>12.76595744680851</v>
      </c>
      <c r="F85" s="21">
        <f>'Betriebe 7_2006'!F85*100/'Betriebe 7_2006'!$L85</f>
        <v>3.5460992907801416</v>
      </c>
      <c r="G85" s="21">
        <f>'Betriebe 7_2006'!G85*100/'Betriebe 7_2006'!$L85</f>
        <v>2.1276595744680851</v>
      </c>
      <c r="H85" s="21">
        <f>'Betriebe 7_2006'!H85*100/'Betriebe 7_2006'!$L85</f>
        <v>3.5460992907801416</v>
      </c>
      <c r="I85" s="21">
        <f>'Betriebe 7_2006'!I85*100/'Betriebe 7_2006'!$L85</f>
        <v>2.8368794326241136</v>
      </c>
      <c r="J85" s="21">
        <f>'Betriebe 7_2006'!J85*100/'Betriebe 7_2006'!$L85</f>
        <v>0</v>
      </c>
      <c r="K85" s="21">
        <f>'Betriebe 7_2006'!K85*100/'Betriebe 7_2006'!$L85</f>
        <v>0</v>
      </c>
      <c r="L85" s="22">
        <f>'Betriebe 7_2006'!L85*100/'Betriebe 7_2006'!$L85</f>
        <v>100</v>
      </c>
    </row>
    <row r="86" spans="1:12" x14ac:dyDescent="0.2">
      <c r="A86" s="1" t="s">
        <v>82</v>
      </c>
      <c r="B86" s="1" t="s">
        <v>158</v>
      </c>
      <c r="C86" s="21">
        <f>'Betriebe 7_2006'!C86*100/'Betriebe 7_2006'!$L86</f>
        <v>71.929824561403507</v>
      </c>
      <c r="D86" s="21">
        <f>'Betriebe 7_2006'!D86*100/'Betriebe 7_2006'!$L86</f>
        <v>14.035087719298245</v>
      </c>
      <c r="E86" s="21">
        <f>'Betriebe 7_2006'!E86*100/'Betriebe 7_2006'!$L86</f>
        <v>8.7719298245614041</v>
      </c>
      <c r="F86" s="21">
        <f>'Betriebe 7_2006'!F86*100/'Betriebe 7_2006'!$L86</f>
        <v>5.2631578947368425</v>
      </c>
      <c r="G86" s="21">
        <f>'Betriebe 7_2006'!G86*100/'Betriebe 7_2006'!$L86</f>
        <v>0</v>
      </c>
      <c r="H86" s="21">
        <f>'Betriebe 7_2006'!H86*100/'Betriebe 7_2006'!$L86</f>
        <v>0</v>
      </c>
      <c r="I86" s="21">
        <f>'Betriebe 7_2006'!I86*100/'Betriebe 7_2006'!$L86</f>
        <v>0</v>
      </c>
      <c r="J86" s="21">
        <f>'Betriebe 7_2006'!J86*100/'Betriebe 7_2006'!$L86</f>
        <v>0</v>
      </c>
      <c r="K86" s="21">
        <f>'Betriebe 7_2006'!K86*100/'Betriebe 7_2006'!$L86</f>
        <v>0</v>
      </c>
      <c r="L86" s="22">
        <f>'Betriebe 7_2006'!L86*100/'Betriebe 7_2006'!$L86</f>
        <v>100</v>
      </c>
    </row>
    <row r="87" spans="1:12" x14ac:dyDescent="0.2">
      <c r="A87" s="1" t="s">
        <v>83</v>
      </c>
      <c r="B87" s="1" t="s">
        <v>158</v>
      </c>
      <c r="C87" s="21">
        <f>'Betriebe 7_2006'!C87*100/'Betriebe 7_2006'!$L87</f>
        <v>68.387096774193552</v>
      </c>
      <c r="D87" s="21">
        <f>'Betriebe 7_2006'!D87*100/'Betriebe 7_2006'!$L87</f>
        <v>18.70967741935484</v>
      </c>
      <c r="E87" s="21">
        <f>'Betriebe 7_2006'!E87*100/'Betriebe 7_2006'!$L87</f>
        <v>9.0322580645161299</v>
      </c>
      <c r="F87" s="21">
        <f>'Betriebe 7_2006'!F87*100/'Betriebe 7_2006'!$L87</f>
        <v>3.225806451612903</v>
      </c>
      <c r="G87" s="21">
        <f>'Betriebe 7_2006'!G87*100/'Betriebe 7_2006'!$L87</f>
        <v>0.64516129032258063</v>
      </c>
      <c r="H87" s="21">
        <f>'Betriebe 7_2006'!H87*100/'Betriebe 7_2006'!$L87</f>
        <v>0</v>
      </c>
      <c r="I87" s="21">
        <f>'Betriebe 7_2006'!I87*100/'Betriebe 7_2006'!$L87</f>
        <v>0</v>
      </c>
      <c r="J87" s="21">
        <f>'Betriebe 7_2006'!J87*100/'Betriebe 7_2006'!$L87</f>
        <v>0</v>
      </c>
      <c r="K87" s="21">
        <f>'Betriebe 7_2006'!K87*100/'Betriebe 7_2006'!$L87</f>
        <v>0</v>
      </c>
      <c r="L87" s="22">
        <f>'Betriebe 7_2006'!L87*100/'Betriebe 7_2006'!$L87</f>
        <v>100</v>
      </c>
    </row>
    <row r="88" spans="1:12" x14ac:dyDescent="0.2">
      <c r="A88" s="1" t="s">
        <v>84</v>
      </c>
      <c r="B88" s="1" t="s">
        <v>158</v>
      </c>
      <c r="C88" s="21">
        <f>'Betriebe 7_2006'!C88*100/'Betriebe 7_2006'!$L88</f>
        <v>61.904761904761905</v>
      </c>
      <c r="D88" s="21">
        <f>'Betriebe 7_2006'!D88*100/'Betriebe 7_2006'!$L88</f>
        <v>21.904761904761905</v>
      </c>
      <c r="E88" s="21">
        <f>'Betriebe 7_2006'!E88*100/'Betriebe 7_2006'!$L88</f>
        <v>12.380952380952381</v>
      </c>
      <c r="F88" s="21">
        <f>'Betriebe 7_2006'!F88*100/'Betriebe 7_2006'!$L88</f>
        <v>2.8571428571428572</v>
      </c>
      <c r="G88" s="21">
        <f>'Betriebe 7_2006'!G88*100/'Betriebe 7_2006'!$L88</f>
        <v>0</v>
      </c>
      <c r="H88" s="21">
        <f>'Betriebe 7_2006'!H88*100/'Betriebe 7_2006'!$L88</f>
        <v>0.95238095238095233</v>
      </c>
      <c r="I88" s="21">
        <f>'Betriebe 7_2006'!I88*100/'Betriebe 7_2006'!$L88</f>
        <v>0</v>
      </c>
      <c r="J88" s="21">
        <f>'Betriebe 7_2006'!J88*100/'Betriebe 7_2006'!$L88</f>
        <v>0</v>
      </c>
      <c r="K88" s="21">
        <f>'Betriebe 7_2006'!K88*100/'Betriebe 7_2006'!$L88</f>
        <v>0</v>
      </c>
      <c r="L88" s="22">
        <f>'Betriebe 7_2006'!L88*100/'Betriebe 7_2006'!$L88</f>
        <v>100</v>
      </c>
    </row>
    <row r="89" spans="1:12" x14ac:dyDescent="0.2">
      <c r="A89" s="1" t="s">
        <v>85</v>
      </c>
      <c r="B89" s="1" t="s">
        <v>158</v>
      </c>
      <c r="C89" s="21">
        <f>'Betriebe 7_2006'!C89*100/'Betriebe 7_2006'!$L89</f>
        <v>90.196078431372555</v>
      </c>
      <c r="D89" s="21">
        <f>'Betriebe 7_2006'!D89*100/'Betriebe 7_2006'!$L89</f>
        <v>3.9215686274509802</v>
      </c>
      <c r="E89" s="21">
        <f>'Betriebe 7_2006'!E89*100/'Betriebe 7_2006'!$L89</f>
        <v>5.882352941176471</v>
      </c>
      <c r="F89" s="21">
        <f>'Betriebe 7_2006'!F89*100/'Betriebe 7_2006'!$L89</f>
        <v>0</v>
      </c>
      <c r="G89" s="21">
        <f>'Betriebe 7_2006'!G89*100/'Betriebe 7_2006'!$L89</f>
        <v>0</v>
      </c>
      <c r="H89" s="21">
        <f>'Betriebe 7_2006'!H89*100/'Betriebe 7_2006'!$L89</f>
        <v>0</v>
      </c>
      <c r="I89" s="21">
        <f>'Betriebe 7_2006'!I89*100/'Betriebe 7_2006'!$L89</f>
        <v>0</v>
      </c>
      <c r="J89" s="21">
        <f>'Betriebe 7_2006'!J89*100/'Betriebe 7_2006'!$L89</f>
        <v>0</v>
      </c>
      <c r="K89" s="21">
        <f>'Betriebe 7_2006'!K89*100/'Betriebe 7_2006'!$L89</f>
        <v>0</v>
      </c>
      <c r="L89" s="22">
        <f>'Betriebe 7_2006'!L89*100/'Betriebe 7_2006'!$L89</f>
        <v>100</v>
      </c>
    </row>
    <row r="90" spans="1:12" x14ac:dyDescent="0.2">
      <c r="A90" s="1" t="s">
        <v>86</v>
      </c>
      <c r="B90" s="1" t="s">
        <v>158</v>
      </c>
      <c r="C90" s="21">
        <f>'Betriebe 7_2006'!C90*100/'Betriebe 7_2006'!$L90</f>
        <v>72.781065088757401</v>
      </c>
      <c r="D90" s="21">
        <f>'Betriebe 7_2006'!D90*100/'Betriebe 7_2006'!$L90</f>
        <v>13.609467455621301</v>
      </c>
      <c r="E90" s="21">
        <f>'Betriebe 7_2006'!E90*100/'Betriebe 7_2006'!$L90</f>
        <v>7.6923076923076925</v>
      </c>
      <c r="F90" s="21">
        <f>'Betriebe 7_2006'!F90*100/'Betriebe 7_2006'!$L90</f>
        <v>4.7337278106508878</v>
      </c>
      <c r="G90" s="21">
        <f>'Betriebe 7_2006'!G90*100/'Betriebe 7_2006'!$L90</f>
        <v>1.1834319526627219</v>
      </c>
      <c r="H90" s="21">
        <f>'Betriebe 7_2006'!H90*100/'Betriebe 7_2006'!$L90</f>
        <v>0</v>
      </c>
      <c r="I90" s="21">
        <f>'Betriebe 7_2006'!I90*100/'Betriebe 7_2006'!$L90</f>
        <v>0</v>
      </c>
      <c r="J90" s="21">
        <f>'Betriebe 7_2006'!J90*100/'Betriebe 7_2006'!$L90</f>
        <v>0</v>
      </c>
      <c r="K90" s="21">
        <f>'Betriebe 7_2006'!K90*100/'Betriebe 7_2006'!$L90</f>
        <v>0</v>
      </c>
      <c r="L90" s="22">
        <f>'Betriebe 7_2006'!L90*100/'Betriebe 7_2006'!$L90</f>
        <v>100</v>
      </c>
    </row>
    <row r="91" spans="1:12" x14ac:dyDescent="0.2">
      <c r="A91" s="1" t="s">
        <v>87</v>
      </c>
      <c r="B91" s="1" t="s">
        <v>158</v>
      </c>
      <c r="C91" s="21">
        <f>'Betriebe 7_2006'!C91*100/'Betriebe 7_2006'!$L91</f>
        <v>71.428571428571431</v>
      </c>
      <c r="D91" s="21">
        <f>'Betriebe 7_2006'!D91*100/'Betriebe 7_2006'!$L91</f>
        <v>14.285714285714286</v>
      </c>
      <c r="E91" s="21">
        <f>'Betriebe 7_2006'!E91*100/'Betriebe 7_2006'!$L91</f>
        <v>7.5268817204301079</v>
      </c>
      <c r="F91" s="21">
        <f>'Betriebe 7_2006'!F91*100/'Betriebe 7_2006'!$L91</f>
        <v>3.5330261136712751</v>
      </c>
      <c r="G91" s="21">
        <f>'Betriebe 7_2006'!G91*100/'Betriebe 7_2006'!$L91</f>
        <v>1.3824884792626728</v>
      </c>
      <c r="H91" s="21">
        <f>'Betriebe 7_2006'!H91*100/'Betriebe 7_2006'!$L91</f>
        <v>1.228878648233487</v>
      </c>
      <c r="I91" s="21">
        <f>'Betriebe 7_2006'!I91*100/'Betriebe 7_2006'!$L91</f>
        <v>0.61443932411674351</v>
      </c>
      <c r="J91" s="21">
        <f>'Betriebe 7_2006'!J91*100/'Betriebe 7_2006'!$L91</f>
        <v>0</v>
      </c>
      <c r="K91" s="21">
        <f>'Betriebe 7_2006'!K91*100/'Betriebe 7_2006'!$L91</f>
        <v>0</v>
      </c>
      <c r="L91" s="22">
        <f>'Betriebe 7_2006'!L91*100/'Betriebe 7_2006'!$L91</f>
        <v>100</v>
      </c>
    </row>
    <row r="92" spans="1:12" x14ac:dyDescent="0.2">
      <c r="A92" s="1" t="s">
        <v>88</v>
      </c>
      <c r="B92" s="1" t="s">
        <v>158</v>
      </c>
      <c r="C92" s="21">
        <f>'Betriebe 7_2006'!C92*100/'Betriebe 7_2006'!$L92</f>
        <v>70</v>
      </c>
      <c r="D92" s="21">
        <f>'Betriebe 7_2006'!D92*100/'Betriebe 7_2006'!$L92</f>
        <v>15.454545454545455</v>
      </c>
      <c r="E92" s="21">
        <f>'Betriebe 7_2006'!E92*100/'Betriebe 7_2006'!$L92</f>
        <v>6.3636363636363633</v>
      </c>
      <c r="F92" s="21">
        <f>'Betriebe 7_2006'!F92*100/'Betriebe 7_2006'!$L92</f>
        <v>3.6363636363636362</v>
      </c>
      <c r="G92" s="21">
        <f>'Betriebe 7_2006'!G92*100/'Betriebe 7_2006'!$L92</f>
        <v>1.8181818181818181</v>
      </c>
      <c r="H92" s="21">
        <f>'Betriebe 7_2006'!H92*100/'Betriebe 7_2006'!$L92</f>
        <v>1.8181818181818181</v>
      </c>
      <c r="I92" s="21">
        <f>'Betriebe 7_2006'!I92*100/'Betriebe 7_2006'!$L92</f>
        <v>0.90909090909090906</v>
      </c>
      <c r="J92" s="21">
        <f>'Betriebe 7_2006'!J92*100/'Betriebe 7_2006'!$L92</f>
        <v>0</v>
      </c>
      <c r="K92" s="21">
        <f>'Betriebe 7_2006'!K92*100/'Betriebe 7_2006'!$L92</f>
        <v>0</v>
      </c>
      <c r="L92" s="22">
        <f>'Betriebe 7_2006'!L92*100/'Betriebe 7_2006'!$L92</f>
        <v>100</v>
      </c>
    </row>
    <row r="93" spans="1:12" x14ac:dyDescent="0.2">
      <c r="A93" s="1" t="s">
        <v>89</v>
      </c>
      <c r="B93" s="1" t="s">
        <v>158</v>
      </c>
      <c r="C93" s="21">
        <f>'Betriebe 7_2006'!C93*100/'Betriebe 7_2006'!$L93</f>
        <v>91.780821917808225</v>
      </c>
      <c r="D93" s="21">
        <f>'Betriebe 7_2006'!D93*100/'Betriebe 7_2006'!$L93</f>
        <v>5.4794520547945202</v>
      </c>
      <c r="E93" s="21">
        <f>'Betriebe 7_2006'!E93*100/'Betriebe 7_2006'!$L93</f>
        <v>2.7397260273972601</v>
      </c>
      <c r="F93" s="21">
        <f>'Betriebe 7_2006'!F93*100/'Betriebe 7_2006'!$L93</f>
        <v>0</v>
      </c>
      <c r="G93" s="21">
        <f>'Betriebe 7_2006'!G93*100/'Betriebe 7_2006'!$L93</f>
        <v>0</v>
      </c>
      <c r="H93" s="21">
        <f>'Betriebe 7_2006'!H93*100/'Betriebe 7_2006'!$L93</f>
        <v>0</v>
      </c>
      <c r="I93" s="21">
        <f>'Betriebe 7_2006'!I93*100/'Betriebe 7_2006'!$L93</f>
        <v>0</v>
      </c>
      <c r="J93" s="21">
        <f>'Betriebe 7_2006'!J93*100/'Betriebe 7_2006'!$L93</f>
        <v>0</v>
      </c>
      <c r="K93" s="21">
        <f>'Betriebe 7_2006'!K93*100/'Betriebe 7_2006'!$L93</f>
        <v>0</v>
      </c>
      <c r="L93" s="22">
        <f>'Betriebe 7_2006'!L93*100/'Betriebe 7_2006'!$L93</f>
        <v>100</v>
      </c>
    </row>
    <row r="94" spans="1:12" x14ac:dyDescent="0.2">
      <c r="A94" s="1" t="s">
        <v>90</v>
      </c>
      <c r="B94" s="1" t="s">
        <v>158</v>
      </c>
      <c r="C94" s="21">
        <f>'Betriebe 7_2006'!C94*100/'Betriebe 7_2006'!$L94</f>
        <v>71.296296296296291</v>
      </c>
      <c r="D94" s="21">
        <f>'Betriebe 7_2006'!D94*100/'Betriebe 7_2006'!$L94</f>
        <v>15.74074074074074</v>
      </c>
      <c r="E94" s="21">
        <f>'Betriebe 7_2006'!E94*100/'Betriebe 7_2006'!$L94</f>
        <v>7.4074074074074074</v>
      </c>
      <c r="F94" s="21">
        <f>'Betriebe 7_2006'!F94*100/'Betriebe 7_2006'!$L94</f>
        <v>3.3950617283950617</v>
      </c>
      <c r="G94" s="21">
        <f>'Betriebe 7_2006'!G94*100/'Betriebe 7_2006'!$L94</f>
        <v>1.5432098765432098</v>
      </c>
      <c r="H94" s="21">
        <f>'Betriebe 7_2006'!H94*100/'Betriebe 7_2006'!$L94</f>
        <v>0.30864197530864196</v>
      </c>
      <c r="I94" s="21">
        <f>'Betriebe 7_2006'!I94*100/'Betriebe 7_2006'!$L94</f>
        <v>0.30864197530864196</v>
      </c>
      <c r="J94" s="21">
        <f>'Betriebe 7_2006'!J94*100/'Betriebe 7_2006'!$L94</f>
        <v>0</v>
      </c>
      <c r="K94" s="21">
        <f>'Betriebe 7_2006'!K94*100/'Betriebe 7_2006'!$L94</f>
        <v>0</v>
      </c>
      <c r="L94" s="22">
        <f>'Betriebe 7_2006'!L94*100/'Betriebe 7_2006'!$L94</f>
        <v>100</v>
      </c>
    </row>
    <row r="95" spans="1:12" x14ac:dyDescent="0.2">
      <c r="A95" s="1" t="s">
        <v>91</v>
      </c>
      <c r="B95" s="1" t="s">
        <v>158</v>
      </c>
      <c r="C95" s="21">
        <f>'Betriebe 7_2006'!C95*100/'Betriebe 7_2006'!$L95</f>
        <v>71.014492753623188</v>
      </c>
      <c r="D95" s="21">
        <f>'Betriebe 7_2006'!D95*100/'Betriebe 7_2006'!$L95</f>
        <v>15.217391304347826</v>
      </c>
      <c r="E95" s="21">
        <f>'Betriebe 7_2006'!E95*100/'Betriebe 7_2006'!$L95</f>
        <v>7.9710144927536231</v>
      </c>
      <c r="F95" s="21">
        <f>'Betriebe 7_2006'!F95*100/'Betriebe 7_2006'!$L95</f>
        <v>2.1739130434782608</v>
      </c>
      <c r="G95" s="21">
        <f>'Betriebe 7_2006'!G95*100/'Betriebe 7_2006'!$L95</f>
        <v>2.1739130434782608</v>
      </c>
      <c r="H95" s="21">
        <f>'Betriebe 7_2006'!H95*100/'Betriebe 7_2006'!$L95</f>
        <v>1.4492753623188406</v>
      </c>
      <c r="I95" s="21">
        <f>'Betriebe 7_2006'!I95*100/'Betriebe 7_2006'!$L95</f>
        <v>0</v>
      </c>
      <c r="J95" s="21">
        <f>'Betriebe 7_2006'!J95*100/'Betriebe 7_2006'!$L95</f>
        <v>0</v>
      </c>
      <c r="K95" s="21">
        <f>'Betriebe 7_2006'!K95*100/'Betriebe 7_2006'!$L95</f>
        <v>0</v>
      </c>
      <c r="L95" s="22">
        <f>'Betriebe 7_2006'!L95*100/'Betriebe 7_2006'!$L95</f>
        <v>100</v>
      </c>
    </row>
    <row r="96" spans="1:12" x14ac:dyDescent="0.2">
      <c r="A96" s="1" t="s">
        <v>92</v>
      </c>
      <c r="B96" s="1" t="s">
        <v>158</v>
      </c>
      <c r="C96" s="21">
        <f>'Betriebe 7_2006'!C96*100/'Betriebe 7_2006'!$L96</f>
        <v>88.349514563106794</v>
      </c>
      <c r="D96" s="21">
        <f>'Betriebe 7_2006'!D96*100/'Betriebe 7_2006'!$L96</f>
        <v>8.2524271844660202</v>
      </c>
      <c r="E96" s="21">
        <f>'Betriebe 7_2006'!E96*100/'Betriebe 7_2006'!$L96</f>
        <v>1.941747572815534</v>
      </c>
      <c r="F96" s="21">
        <f>'Betriebe 7_2006'!F96*100/'Betriebe 7_2006'!$L96</f>
        <v>0.970873786407767</v>
      </c>
      <c r="G96" s="21">
        <f>'Betriebe 7_2006'!G96*100/'Betriebe 7_2006'!$L96</f>
        <v>0.4854368932038835</v>
      </c>
      <c r="H96" s="21">
        <f>'Betriebe 7_2006'!H96*100/'Betriebe 7_2006'!$L96</f>
        <v>0</v>
      </c>
      <c r="I96" s="21">
        <f>'Betriebe 7_2006'!I96*100/'Betriebe 7_2006'!$L96</f>
        <v>0</v>
      </c>
      <c r="J96" s="21">
        <f>'Betriebe 7_2006'!J96*100/'Betriebe 7_2006'!$L96</f>
        <v>0</v>
      </c>
      <c r="K96" s="21">
        <f>'Betriebe 7_2006'!K96*100/'Betriebe 7_2006'!$L96</f>
        <v>0</v>
      </c>
      <c r="L96" s="22">
        <f>'Betriebe 7_2006'!L96*100/'Betriebe 7_2006'!$L96</f>
        <v>100</v>
      </c>
    </row>
    <row r="97" spans="1:12" x14ac:dyDescent="0.2">
      <c r="A97" s="1" t="s">
        <v>93</v>
      </c>
      <c r="B97" s="1" t="s">
        <v>158</v>
      </c>
      <c r="C97" s="21">
        <f>'Betriebe 7_2006'!C97*100/'Betriebe 7_2006'!$L97</f>
        <v>81.884057971014499</v>
      </c>
      <c r="D97" s="21">
        <f>'Betriebe 7_2006'!D97*100/'Betriebe 7_2006'!$L97</f>
        <v>10.869565217391305</v>
      </c>
      <c r="E97" s="21">
        <f>'Betriebe 7_2006'!E97*100/'Betriebe 7_2006'!$L97</f>
        <v>6.5217391304347823</v>
      </c>
      <c r="F97" s="21">
        <f>'Betriebe 7_2006'!F97*100/'Betriebe 7_2006'!$L97</f>
        <v>0.72463768115942029</v>
      </c>
      <c r="G97" s="21">
        <f>'Betriebe 7_2006'!G97*100/'Betriebe 7_2006'!$L97</f>
        <v>0</v>
      </c>
      <c r="H97" s="21">
        <f>'Betriebe 7_2006'!H97*100/'Betriebe 7_2006'!$L97</f>
        <v>0</v>
      </c>
      <c r="I97" s="21">
        <f>'Betriebe 7_2006'!I97*100/'Betriebe 7_2006'!$L97</f>
        <v>0</v>
      </c>
      <c r="J97" s="21">
        <f>'Betriebe 7_2006'!J97*100/'Betriebe 7_2006'!$L97</f>
        <v>0</v>
      </c>
      <c r="K97" s="21">
        <f>'Betriebe 7_2006'!K97*100/'Betriebe 7_2006'!$L97</f>
        <v>0</v>
      </c>
      <c r="L97" s="22">
        <f>'Betriebe 7_2006'!L97*100/'Betriebe 7_2006'!$L97</f>
        <v>100</v>
      </c>
    </row>
    <row r="98" spans="1:12" x14ac:dyDescent="0.2">
      <c r="A98" s="1" t="s">
        <v>94</v>
      </c>
      <c r="B98" s="1" t="s">
        <v>158</v>
      </c>
      <c r="C98" s="21">
        <f>'Betriebe 7_2006'!C98*100/'Betriebe 7_2006'!$L98</f>
        <v>59.060402684563755</v>
      </c>
      <c r="D98" s="21">
        <f>'Betriebe 7_2006'!D98*100/'Betriebe 7_2006'!$L98</f>
        <v>17.953020134228186</v>
      </c>
      <c r="E98" s="21">
        <f>'Betriebe 7_2006'!E98*100/'Betriebe 7_2006'!$L98</f>
        <v>12.416107382550335</v>
      </c>
      <c r="F98" s="21">
        <f>'Betriebe 7_2006'!F98*100/'Betriebe 7_2006'!$L98</f>
        <v>7.550335570469799</v>
      </c>
      <c r="G98" s="21">
        <f>'Betriebe 7_2006'!G98*100/'Betriebe 7_2006'!$L98</f>
        <v>2.1812080536912752</v>
      </c>
      <c r="H98" s="21">
        <f>'Betriebe 7_2006'!H98*100/'Betriebe 7_2006'!$L98</f>
        <v>0.67114093959731547</v>
      </c>
      <c r="I98" s="21">
        <f>'Betriebe 7_2006'!I98*100/'Betriebe 7_2006'!$L98</f>
        <v>0.16778523489932887</v>
      </c>
      <c r="J98" s="21">
        <f>'Betriebe 7_2006'!J98*100/'Betriebe 7_2006'!$L98</f>
        <v>0</v>
      </c>
      <c r="K98" s="21">
        <f>'Betriebe 7_2006'!K98*100/'Betriebe 7_2006'!$L98</f>
        <v>0</v>
      </c>
      <c r="L98" s="22">
        <f>'Betriebe 7_2006'!L98*100/'Betriebe 7_2006'!$L98</f>
        <v>100</v>
      </c>
    </row>
    <row r="99" spans="1:12" x14ac:dyDescent="0.2">
      <c r="A99" s="1" t="s">
        <v>95</v>
      </c>
      <c r="B99" s="1" t="s">
        <v>158</v>
      </c>
      <c r="C99" s="21">
        <f>'Betriebe 7_2006'!C99*100/'Betriebe 7_2006'!$L99</f>
        <v>64.549180327868854</v>
      </c>
      <c r="D99" s="21">
        <f>'Betriebe 7_2006'!D99*100/'Betriebe 7_2006'!$L99</f>
        <v>17.110655737704917</v>
      </c>
      <c r="E99" s="21">
        <f>'Betriebe 7_2006'!E99*100/'Betriebe 7_2006'!$L99</f>
        <v>12.090163934426229</v>
      </c>
      <c r="F99" s="21">
        <f>'Betriebe 7_2006'!F99*100/'Betriebe 7_2006'!$L99</f>
        <v>4.918032786885246</v>
      </c>
      <c r="G99" s="21">
        <f>'Betriebe 7_2006'!G99*100/'Betriebe 7_2006'!$L99</f>
        <v>1.0245901639344261</v>
      </c>
      <c r="H99" s="21">
        <f>'Betriebe 7_2006'!H99*100/'Betriebe 7_2006'!$L99</f>
        <v>0.30737704918032788</v>
      </c>
      <c r="I99" s="21">
        <f>'Betriebe 7_2006'!I99*100/'Betriebe 7_2006'!$L99</f>
        <v>0</v>
      </c>
      <c r="J99" s="21">
        <f>'Betriebe 7_2006'!J99*100/'Betriebe 7_2006'!$L99</f>
        <v>0</v>
      </c>
      <c r="K99" s="21">
        <f>'Betriebe 7_2006'!K99*100/'Betriebe 7_2006'!$L99</f>
        <v>0</v>
      </c>
      <c r="L99" s="22">
        <f>'Betriebe 7_2006'!L99*100/'Betriebe 7_2006'!$L99</f>
        <v>100</v>
      </c>
    </row>
    <row r="100" spans="1:12" x14ac:dyDescent="0.2">
      <c r="A100" s="1" t="s">
        <v>96</v>
      </c>
      <c r="B100" s="1" t="s">
        <v>158</v>
      </c>
      <c r="C100" s="21">
        <f>'Betriebe 7_2006'!C100*100/'Betriebe 7_2006'!$L100</f>
        <v>63.451776649746193</v>
      </c>
      <c r="D100" s="21">
        <f>'Betriebe 7_2006'!D100*100/'Betriebe 7_2006'!$L100</f>
        <v>15.566835871404399</v>
      </c>
      <c r="E100" s="21">
        <f>'Betriebe 7_2006'!E100*100/'Betriebe 7_2006'!$L100</f>
        <v>10.659898477157361</v>
      </c>
      <c r="F100" s="21">
        <f>'Betriebe 7_2006'!F100*100/'Betriebe 7_2006'!$L100</f>
        <v>7.7834179357021993</v>
      </c>
      <c r="G100" s="21">
        <f>'Betriebe 7_2006'!G100*100/'Betriebe 7_2006'!$L100</f>
        <v>1.5228426395939085</v>
      </c>
      <c r="H100" s="21">
        <f>'Betriebe 7_2006'!H100*100/'Betriebe 7_2006'!$L100</f>
        <v>1.015228426395939</v>
      </c>
      <c r="I100" s="21">
        <f>'Betriebe 7_2006'!I100*100/'Betriebe 7_2006'!$L100</f>
        <v>0</v>
      </c>
      <c r="J100" s="21">
        <f>'Betriebe 7_2006'!J100*100/'Betriebe 7_2006'!$L100</f>
        <v>0</v>
      </c>
      <c r="K100" s="21">
        <f>'Betriebe 7_2006'!K100*100/'Betriebe 7_2006'!$L100</f>
        <v>0</v>
      </c>
      <c r="L100" s="22">
        <f>'Betriebe 7_2006'!L100*100/'Betriebe 7_2006'!$L100</f>
        <v>100</v>
      </c>
    </row>
    <row r="101" spans="1:12" x14ac:dyDescent="0.2">
      <c r="A101" s="1" t="s">
        <v>97</v>
      </c>
      <c r="B101" s="1" t="s">
        <v>158</v>
      </c>
      <c r="C101" s="21">
        <f>'Betriebe 7_2006'!C101*100/'Betriebe 7_2006'!$L101</f>
        <v>63.07692307692308</v>
      </c>
      <c r="D101" s="21">
        <f>'Betriebe 7_2006'!D101*100/'Betriebe 7_2006'!$L101</f>
        <v>18.974358974358974</v>
      </c>
      <c r="E101" s="21">
        <f>'Betriebe 7_2006'!E101*100/'Betriebe 7_2006'!$L101</f>
        <v>11.282051282051283</v>
      </c>
      <c r="F101" s="21">
        <f>'Betriebe 7_2006'!F101*100/'Betriebe 7_2006'!$L101</f>
        <v>4.615384615384615</v>
      </c>
      <c r="G101" s="21">
        <f>'Betriebe 7_2006'!G101*100/'Betriebe 7_2006'!$L101</f>
        <v>1.5384615384615385</v>
      </c>
      <c r="H101" s="21">
        <f>'Betriebe 7_2006'!H101*100/'Betriebe 7_2006'!$L101</f>
        <v>0.51282051282051277</v>
      </c>
      <c r="I101" s="21">
        <f>'Betriebe 7_2006'!I101*100/'Betriebe 7_2006'!$L101</f>
        <v>0</v>
      </c>
      <c r="J101" s="21">
        <f>'Betriebe 7_2006'!J101*100/'Betriebe 7_2006'!$L101</f>
        <v>0</v>
      </c>
      <c r="K101" s="21">
        <f>'Betriebe 7_2006'!K101*100/'Betriebe 7_2006'!$L101</f>
        <v>0</v>
      </c>
      <c r="L101" s="22">
        <f>'Betriebe 7_2006'!L101*100/'Betriebe 7_2006'!$L101</f>
        <v>100</v>
      </c>
    </row>
    <row r="102" spans="1:12" x14ac:dyDescent="0.2">
      <c r="A102" s="1" t="s">
        <v>98</v>
      </c>
      <c r="B102" s="1" t="s">
        <v>158</v>
      </c>
      <c r="C102" s="21">
        <f>'Betriebe 7_2006'!C102*100/'Betriebe 7_2006'!$L102</f>
        <v>67.772511848341239</v>
      </c>
      <c r="D102" s="21">
        <f>'Betriebe 7_2006'!D102*100/'Betriebe 7_2006'!$L102</f>
        <v>16.113744075829384</v>
      </c>
      <c r="E102" s="21">
        <f>'Betriebe 7_2006'!E102*100/'Betriebe 7_2006'!$L102</f>
        <v>8.293838862559241</v>
      </c>
      <c r="F102" s="21">
        <f>'Betriebe 7_2006'!F102*100/'Betriebe 7_2006'!$L102</f>
        <v>4.2654028436018958</v>
      </c>
      <c r="G102" s="21">
        <f>'Betriebe 7_2006'!G102*100/'Betriebe 7_2006'!$L102</f>
        <v>1.6587677725118484</v>
      </c>
      <c r="H102" s="21">
        <f>'Betriebe 7_2006'!H102*100/'Betriebe 7_2006'!$L102</f>
        <v>1.4218009478672986</v>
      </c>
      <c r="I102" s="21">
        <f>'Betriebe 7_2006'!I102*100/'Betriebe 7_2006'!$L102</f>
        <v>0.47393364928909953</v>
      </c>
      <c r="J102" s="21">
        <f>'Betriebe 7_2006'!J102*100/'Betriebe 7_2006'!$L102</f>
        <v>0</v>
      </c>
      <c r="K102" s="21">
        <f>'Betriebe 7_2006'!K102*100/'Betriebe 7_2006'!$L102</f>
        <v>0</v>
      </c>
      <c r="L102" s="22">
        <f>'Betriebe 7_2006'!L102*100/'Betriebe 7_2006'!$L102</f>
        <v>100</v>
      </c>
    </row>
    <row r="103" spans="1:12" x14ac:dyDescent="0.2">
      <c r="A103" s="1" t="s">
        <v>99</v>
      </c>
      <c r="B103" s="1" t="s">
        <v>158</v>
      </c>
      <c r="C103" s="21">
        <f>'Betriebe 7_2006'!C103*100/'Betriebe 7_2006'!$L103</f>
        <v>59.921414538310415</v>
      </c>
      <c r="D103" s="21">
        <f>'Betriebe 7_2006'!D103*100/'Betriebe 7_2006'!$L103</f>
        <v>18.467583497053045</v>
      </c>
      <c r="E103" s="21">
        <f>'Betriebe 7_2006'!E103*100/'Betriebe 7_2006'!$L103</f>
        <v>10.019646365422396</v>
      </c>
      <c r="F103" s="21">
        <f>'Betriebe 7_2006'!F103*100/'Betriebe 7_2006'!$L103</f>
        <v>7.0726915520628681</v>
      </c>
      <c r="G103" s="21">
        <f>'Betriebe 7_2006'!G103*100/'Betriebe 7_2006'!$L103</f>
        <v>1.9646365422396856</v>
      </c>
      <c r="H103" s="21">
        <f>'Betriebe 7_2006'!H103*100/'Betriebe 7_2006'!$L103</f>
        <v>1.9646365422396856</v>
      </c>
      <c r="I103" s="21">
        <f>'Betriebe 7_2006'!I103*100/'Betriebe 7_2006'!$L103</f>
        <v>0</v>
      </c>
      <c r="J103" s="21">
        <f>'Betriebe 7_2006'!J103*100/'Betriebe 7_2006'!$L103</f>
        <v>0.39292730844793711</v>
      </c>
      <c r="K103" s="21">
        <f>'Betriebe 7_2006'!K103*100/'Betriebe 7_2006'!$L103</f>
        <v>0.19646365422396855</v>
      </c>
      <c r="L103" s="22">
        <f>'Betriebe 7_2006'!L103*100/'Betriebe 7_2006'!$L103</f>
        <v>100</v>
      </c>
    </row>
    <row r="104" spans="1:12" x14ac:dyDescent="0.2">
      <c r="A104" s="1" t="s">
        <v>100</v>
      </c>
      <c r="B104" s="1" t="s">
        <v>158</v>
      </c>
      <c r="C104" s="21">
        <f>'Betriebe 7_2006'!C104*100/'Betriebe 7_2006'!$L104</f>
        <v>66.666666666666671</v>
      </c>
      <c r="D104" s="21">
        <f>'Betriebe 7_2006'!D104*100/'Betriebe 7_2006'!$L104</f>
        <v>14.285714285714286</v>
      </c>
      <c r="E104" s="21">
        <f>'Betriebe 7_2006'!E104*100/'Betriebe 7_2006'!$L104</f>
        <v>4.7619047619047619</v>
      </c>
      <c r="F104" s="21">
        <f>'Betriebe 7_2006'!F104*100/'Betriebe 7_2006'!$L104</f>
        <v>4.7619047619047619</v>
      </c>
      <c r="G104" s="21">
        <f>'Betriebe 7_2006'!G104*100/'Betriebe 7_2006'!$L104</f>
        <v>4.7619047619047619</v>
      </c>
      <c r="H104" s="21">
        <f>'Betriebe 7_2006'!H104*100/'Betriebe 7_2006'!$L104</f>
        <v>4.7619047619047619</v>
      </c>
      <c r="I104" s="21">
        <f>'Betriebe 7_2006'!I104*100/'Betriebe 7_2006'!$L104</f>
        <v>0</v>
      </c>
      <c r="J104" s="21">
        <f>'Betriebe 7_2006'!J104*100/'Betriebe 7_2006'!$L104</f>
        <v>0</v>
      </c>
      <c r="K104" s="21">
        <f>'Betriebe 7_2006'!K104*100/'Betriebe 7_2006'!$L104</f>
        <v>0</v>
      </c>
      <c r="L104" s="22">
        <f>'Betriebe 7_2006'!L104*100/'Betriebe 7_2006'!$L104</f>
        <v>100</v>
      </c>
    </row>
    <row r="105" spans="1:12" x14ac:dyDescent="0.2">
      <c r="A105" s="1" t="s">
        <v>101</v>
      </c>
      <c r="B105" s="1" t="s">
        <v>158</v>
      </c>
      <c r="C105" s="21">
        <f>'Betriebe 7_2006'!C105*100/'Betriebe 7_2006'!$L105</f>
        <v>66.666666666666671</v>
      </c>
      <c r="D105" s="21">
        <f>'Betriebe 7_2006'!D105*100/'Betriebe 7_2006'!$L105</f>
        <v>19.281045751633986</v>
      </c>
      <c r="E105" s="21">
        <f>'Betriebe 7_2006'!E105*100/'Betriebe 7_2006'!$L105</f>
        <v>8.8235294117647065</v>
      </c>
      <c r="F105" s="21">
        <f>'Betriebe 7_2006'!F105*100/'Betriebe 7_2006'!$L105</f>
        <v>2.6143790849673203</v>
      </c>
      <c r="G105" s="21">
        <f>'Betriebe 7_2006'!G105*100/'Betriebe 7_2006'!$L105</f>
        <v>0.32679738562091504</v>
      </c>
      <c r="H105" s="21">
        <f>'Betriebe 7_2006'!H105*100/'Betriebe 7_2006'!$L105</f>
        <v>0.65359477124183007</v>
      </c>
      <c r="I105" s="21">
        <f>'Betriebe 7_2006'!I105*100/'Betriebe 7_2006'!$L105</f>
        <v>0.65359477124183007</v>
      </c>
      <c r="J105" s="21">
        <f>'Betriebe 7_2006'!J105*100/'Betriebe 7_2006'!$L105</f>
        <v>0.32679738562091504</v>
      </c>
      <c r="K105" s="21">
        <f>'Betriebe 7_2006'!K105*100/'Betriebe 7_2006'!$L105</f>
        <v>0.65359477124183007</v>
      </c>
      <c r="L105" s="22">
        <f>'Betriebe 7_2006'!L105*100/'Betriebe 7_2006'!$L105</f>
        <v>100</v>
      </c>
    </row>
    <row r="106" spans="1:12" x14ac:dyDescent="0.2">
      <c r="A106" s="1" t="s">
        <v>102</v>
      </c>
      <c r="B106" s="1" t="s">
        <v>158</v>
      </c>
      <c r="C106" s="21">
        <f>'Betriebe 7_2006'!C106*100/'Betriebe 7_2006'!$L106</f>
        <v>62.790697674418603</v>
      </c>
      <c r="D106" s="21">
        <f>'Betriebe 7_2006'!D106*100/'Betriebe 7_2006'!$L106</f>
        <v>16.279069767441861</v>
      </c>
      <c r="E106" s="21">
        <f>'Betriebe 7_2006'!E106*100/'Betriebe 7_2006'!$L106</f>
        <v>11.627906976744185</v>
      </c>
      <c r="F106" s="21">
        <f>'Betriebe 7_2006'!F106*100/'Betriebe 7_2006'!$L106</f>
        <v>6.9767441860465116</v>
      </c>
      <c r="G106" s="21">
        <f>'Betriebe 7_2006'!G106*100/'Betriebe 7_2006'!$L106</f>
        <v>2.3255813953488373</v>
      </c>
      <c r="H106" s="21">
        <f>'Betriebe 7_2006'!H106*100/'Betriebe 7_2006'!$L106</f>
        <v>0</v>
      </c>
      <c r="I106" s="21">
        <f>'Betriebe 7_2006'!I106*100/'Betriebe 7_2006'!$L106</f>
        <v>0</v>
      </c>
      <c r="J106" s="21">
        <f>'Betriebe 7_2006'!J106*100/'Betriebe 7_2006'!$L106</f>
        <v>0</v>
      </c>
      <c r="K106" s="21">
        <f>'Betriebe 7_2006'!K106*100/'Betriebe 7_2006'!$L106</f>
        <v>0</v>
      </c>
      <c r="L106" s="22">
        <f>'Betriebe 7_2006'!L106*100/'Betriebe 7_2006'!$L106</f>
        <v>100</v>
      </c>
    </row>
    <row r="107" spans="1:12" x14ac:dyDescent="0.2">
      <c r="A107" s="1" t="s">
        <v>103</v>
      </c>
      <c r="B107" s="1" t="s">
        <v>158</v>
      </c>
      <c r="C107" s="21">
        <f>'Betriebe 7_2006'!C107*100/'Betriebe 7_2006'!$L107</f>
        <v>94.413407821229043</v>
      </c>
      <c r="D107" s="21">
        <f>'Betriebe 7_2006'!D107*100/'Betriebe 7_2006'!$L107</f>
        <v>5.027932960893855</v>
      </c>
      <c r="E107" s="21">
        <f>'Betriebe 7_2006'!E107*100/'Betriebe 7_2006'!$L107</f>
        <v>0.55865921787709494</v>
      </c>
      <c r="F107" s="21">
        <f>'Betriebe 7_2006'!F107*100/'Betriebe 7_2006'!$L107</f>
        <v>0</v>
      </c>
      <c r="G107" s="21">
        <f>'Betriebe 7_2006'!G107*100/'Betriebe 7_2006'!$L107</f>
        <v>0</v>
      </c>
      <c r="H107" s="21">
        <f>'Betriebe 7_2006'!H107*100/'Betriebe 7_2006'!$L107</f>
        <v>0</v>
      </c>
      <c r="I107" s="21">
        <f>'Betriebe 7_2006'!I107*100/'Betriebe 7_2006'!$L107</f>
        <v>0</v>
      </c>
      <c r="J107" s="21">
        <f>'Betriebe 7_2006'!J107*100/'Betriebe 7_2006'!$L107</f>
        <v>0</v>
      </c>
      <c r="K107" s="21">
        <f>'Betriebe 7_2006'!K107*100/'Betriebe 7_2006'!$L107</f>
        <v>0</v>
      </c>
      <c r="L107" s="22">
        <f>'Betriebe 7_2006'!L107*100/'Betriebe 7_2006'!$L107</f>
        <v>100</v>
      </c>
    </row>
    <row r="108" spans="1:12" x14ac:dyDescent="0.2">
      <c r="A108" s="1" t="s">
        <v>104</v>
      </c>
      <c r="B108" s="1" t="s">
        <v>158</v>
      </c>
      <c r="C108" s="21">
        <f>'Betriebe 7_2006'!C108*100/'Betriebe 7_2006'!$L108</f>
        <v>79.405940594059402</v>
      </c>
      <c r="D108" s="21">
        <f>'Betriebe 7_2006'!D108*100/'Betriebe 7_2006'!$L108</f>
        <v>11.485148514851485</v>
      </c>
      <c r="E108" s="21">
        <f>'Betriebe 7_2006'!E108*100/'Betriebe 7_2006'!$L108</f>
        <v>5.1485148514851486</v>
      </c>
      <c r="F108" s="21">
        <f>'Betriebe 7_2006'!F108*100/'Betriebe 7_2006'!$L108</f>
        <v>2.5742574257425743</v>
      </c>
      <c r="G108" s="21">
        <f>'Betriebe 7_2006'!G108*100/'Betriebe 7_2006'!$L108</f>
        <v>1.1881188118811881</v>
      </c>
      <c r="H108" s="21">
        <f>'Betriebe 7_2006'!H108*100/'Betriebe 7_2006'!$L108</f>
        <v>0.19801980198019803</v>
      </c>
      <c r="I108" s="21">
        <f>'Betriebe 7_2006'!I108*100/'Betriebe 7_2006'!$L108</f>
        <v>0</v>
      </c>
      <c r="J108" s="21">
        <f>'Betriebe 7_2006'!J108*100/'Betriebe 7_2006'!$L108</f>
        <v>0</v>
      </c>
      <c r="K108" s="21">
        <f>'Betriebe 7_2006'!K108*100/'Betriebe 7_2006'!$L108</f>
        <v>0</v>
      </c>
      <c r="L108" s="22">
        <f>'Betriebe 7_2006'!L108*100/'Betriebe 7_2006'!$L108</f>
        <v>100</v>
      </c>
    </row>
    <row r="109" spans="1:12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2"/>
    </row>
    <row r="110" spans="1:12" x14ac:dyDescent="0.2">
      <c r="C110" s="22">
        <f>'Betriebe 7_2006'!C110*100/'Betriebe 7_2006'!$L110</f>
        <v>69.591318402216572</v>
      </c>
      <c r="D110" s="22">
        <f>'Betriebe 7_2006'!D110*100/'Betriebe 7_2006'!$L110</f>
        <v>14.984991918725468</v>
      </c>
      <c r="E110" s="22">
        <f>'Betriebe 7_2006'!E110*100/'Betriebe 7_2006'!$L110</f>
        <v>8.6354190718078971</v>
      </c>
      <c r="F110" s="22">
        <f>'Betriebe 7_2006'!F110*100/'Betriebe 7_2006'!$L110</f>
        <v>4.2946201800969757</v>
      </c>
      <c r="G110" s="22">
        <f>'Betriebe 7_2006'!G110*100/'Betriebe 7_2006'!$L110</f>
        <v>1.2352805356730547</v>
      </c>
      <c r="H110" s="22">
        <f>'Betriebe 7_2006'!H110*100/'Betriebe 7_2006'!$L110</f>
        <v>0.86585084276148694</v>
      </c>
      <c r="I110" s="22">
        <f>'Betriebe 7_2006'!I110*100/'Betriebe 7_2006'!$L110</f>
        <v>0.20780420226275687</v>
      </c>
      <c r="J110" s="22">
        <f>'Betriebe 7_2006'!J110*100/'Betriebe 7_2006'!$L110</f>
        <v>0.10390210113137843</v>
      </c>
      <c r="K110" s="22">
        <f>'Betriebe 7_2006'!K110*100/'Betriebe 7_2006'!$L110</f>
        <v>8.0812745324405452E-2</v>
      </c>
      <c r="L110" s="22">
        <f>'Betriebe 7_2006'!L110*100/'Betriebe 7_2006'!$L110</f>
        <v>100</v>
      </c>
    </row>
    <row r="111" spans="1:12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2"/>
    </row>
    <row r="112" spans="1:12" x14ac:dyDescent="0.2">
      <c r="A112" s="1" t="s">
        <v>105</v>
      </c>
      <c r="B112" s="1" t="s">
        <v>158</v>
      </c>
      <c r="C112" s="21">
        <f>'Betriebe 7_2006'!C112*100/'Betriebe 7_2006'!$L112</f>
        <v>36.363636363636367</v>
      </c>
      <c r="D112" s="21">
        <f>'Betriebe 7_2006'!D112*100/'Betriebe 7_2006'!$L112</f>
        <v>27.272727272727273</v>
      </c>
      <c r="E112" s="21">
        <f>'Betriebe 7_2006'!E112*100/'Betriebe 7_2006'!$L112</f>
        <v>0</v>
      </c>
      <c r="F112" s="21">
        <f>'Betriebe 7_2006'!F112*100/'Betriebe 7_2006'!$L112</f>
        <v>9.0909090909090917</v>
      </c>
      <c r="G112" s="21">
        <f>'Betriebe 7_2006'!G112*100/'Betriebe 7_2006'!$L112</f>
        <v>0</v>
      </c>
      <c r="H112" s="21">
        <f>'Betriebe 7_2006'!H112*100/'Betriebe 7_2006'!$L112</f>
        <v>18.181818181818183</v>
      </c>
      <c r="I112" s="21">
        <f>'Betriebe 7_2006'!I112*100/'Betriebe 7_2006'!$L112</f>
        <v>0</v>
      </c>
      <c r="J112" s="21">
        <f>'Betriebe 7_2006'!J112*100/'Betriebe 7_2006'!$L112</f>
        <v>9.0909090909090917</v>
      </c>
      <c r="K112" s="21">
        <f>'Betriebe 7_2006'!K112*100/'Betriebe 7_2006'!$L112</f>
        <v>0</v>
      </c>
      <c r="L112" s="22">
        <f>'Betriebe 7_2006'!L112*100/'Betriebe 7_2006'!$L112</f>
        <v>100</v>
      </c>
    </row>
    <row r="113" spans="1:12" x14ac:dyDescent="0.2">
      <c r="A113" s="1" t="s">
        <v>106</v>
      </c>
      <c r="B113" s="1" t="s">
        <v>158</v>
      </c>
      <c r="C113" s="21">
        <f>'Betriebe 7_2006'!C113*100/'Betriebe 7_2006'!$L113</f>
        <v>7.6923076923076925</v>
      </c>
      <c r="D113" s="21">
        <f>'Betriebe 7_2006'!D113*100/'Betriebe 7_2006'!$L113</f>
        <v>0</v>
      </c>
      <c r="E113" s="21">
        <f>'Betriebe 7_2006'!E113*100/'Betriebe 7_2006'!$L113</f>
        <v>15.384615384615385</v>
      </c>
      <c r="F113" s="21">
        <f>'Betriebe 7_2006'!F113*100/'Betriebe 7_2006'!$L113</f>
        <v>19.23076923076923</v>
      </c>
      <c r="G113" s="21">
        <f>'Betriebe 7_2006'!G113*100/'Betriebe 7_2006'!$L113</f>
        <v>11.538461538461538</v>
      </c>
      <c r="H113" s="21">
        <f>'Betriebe 7_2006'!H113*100/'Betriebe 7_2006'!$L113</f>
        <v>34.615384615384613</v>
      </c>
      <c r="I113" s="21">
        <f>'Betriebe 7_2006'!I113*100/'Betriebe 7_2006'!$L113</f>
        <v>3.8461538461538463</v>
      </c>
      <c r="J113" s="21">
        <f>'Betriebe 7_2006'!J113*100/'Betriebe 7_2006'!$L113</f>
        <v>7.6923076923076925</v>
      </c>
      <c r="K113" s="21">
        <f>'Betriebe 7_2006'!K113*100/'Betriebe 7_2006'!$L113</f>
        <v>0</v>
      </c>
      <c r="L113" s="22">
        <f>'Betriebe 7_2006'!L113*100/'Betriebe 7_2006'!$L113</f>
        <v>100</v>
      </c>
    </row>
    <row r="114" spans="1:12" x14ac:dyDescent="0.2">
      <c r="A114" s="1" t="s">
        <v>107</v>
      </c>
      <c r="B114" s="1" t="s">
        <v>158</v>
      </c>
      <c r="C114" s="21">
        <f>'Betriebe 7_2006'!C114*100/'Betriebe 7_2006'!$L114</f>
        <v>0</v>
      </c>
      <c r="D114" s="21">
        <f>'Betriebe 7_2006'!D114*100/'Betriebe 7_2006'!$L114</f>
        <v>5</v>
      </c>
      <c r="E114" s="21">
        <f>'Betriebe 7_2006'!E114*100/'Betriebe 7_2006'!$L114</f>
        <v>10</v>
      </c>
      <c r="F114" s="21">
        <f>'Betriebe 7_2006'!F114*100/'Betriebe 7_2006'!$L114</f>
        <v>25</v>
      </c>
      <c r="G114" s="21">
        <f>'Betriebe 7_2006'!G114*100/'Betriebe 7_2006'!$L114</f>
        <v>35</v>
      </c>
      <c r="H114" s="21">
        <f>'Betriebe 7_2006'!H114*100/'Betriebe 7_2006'!$L114</f>
        <v>20</v>
      </c>
      <c r="I114" s="21">
        <f>'Betriebe 7_2006'!I114*100/'Betriebe 7_2006'!$L114</f>
        <v>5</v>
      </c>
      <c r="J114" s="21">
        <f>'Betriebe 7_2006'!J114*100/'Betriebe 7_2006'!$L114</f>
        <v>0</v>
      </c>
      <c r="K114" s="21">
        <f>'Betriebe 7_2006'!K114*100/'Betriebe 7_2006'!$L114</f>
        <v>0</v>
      </c>
      <c r="L114" s="22">
        <f>'Betriebe 7_2006'!L114*100/'Betriebe 7_2006'!$L114</f>
        <v>100</v>
      </c>
    </row>
    <row r="115" spans="1:12" x14ac:dyDescent="0.2">
      <c r="A115" s="1" t="s">
        <v>108</v>
      </c>
      <c r="B115" s="1" t="s">
        <v>158</v>
      </c>
      <c r="C115" s="21">
        <f>'Betriebe 7_2006'!C115*100/'Betriebe 7_2006'!$L115</f>
        <v>1.2048192771084338</v>
      </c>
      <c r="D115" s="21">
        <f>'Betriebe 7_2006'!D115*100/'Betriebe 7_2006'!$L115</f>
        <v>16.867469879518072</v>
      </c>
      <c r="E115" s="21">
        <f>'Betriebe 7_2006'!E115*100/'Betriebe 7_2006'!$L115</f>
        <v>21.686746987951807</v>
      </c>
      <c r="F115" s="21">
        <f>'Betriebe 7_2006'!F115*100/'Betriebe 7_2006'!$L115</f>
        <v>24.096385542168676</v>
      </c>
      <c r="G115" s="21">
        <f>'Betriebe 7_2006'!G115*100/'Betriebe 7_2006'!$L115</f>
        <v>20.481927710843372</v>
      </c>
      <c r="H115" s="21">
        <f>'Betriebe 7_2006'!H115*100/'Betriebe 7_2006'!$L115</f>
        <v>15.662650602409638</v>
      </c>
      <c r="I115" s="21">
        <f>'Betriebe 7_2006'!I115*100/'Betriebe 7_2006'!$L115</f>
        <v>0</v>
      </c>
      <c r="J115" s="21">
        <f>'Betriebe 7_2006'!J115*100/'Betriebe 7_2006'!$L115</f>
        <v>0</v>
      </c>
      <c r="K115" s="21">
        <f>'Betriebe 7_2006'!K115*100/'Betriebe 7_2006'!$L115</f>
        <v>0</v>
      </c>
      <c r="L115" s="22">
        <f>'Betriebe 7_2006'!L115*100/'Betriebe 7_2006'!$L115</f>
        <v>100</v>
      </c>
    </row>
    <row r="116" spans="1:12" x14ac:dyDescent="0.2">
      <c r="A116" s="1" t="s">
        <v>109</v>
      </c>
      <c r="B116" s="1" t="s">
        <v>158</v>
      </c>
      <c r="C116" s="21">
        <f>'Betriebe 7_2006'!C116*100/'Betriebe 7_2006'!$L116</f>
        <v>50</v>
      </c>
      <c r="D116" s="21">
        <f>'Betriebe 7_2006'!D116*100/'Betriebe 7_2006'!$L116</f>
        <v>0</v>
      </c>
      <c r="E116" s="21">
        <f>'Betriebe 7_2006'!E116*100/'Betriebe 7_2006'!$L116</f>
        <v>0</v>
      </c>
      <c r="F116" s="21">
        <f>'Betriebe 7_2006'!F116*100/'Betriebe 7_2006'!$L116</f>
        <v>0</v>
      </c>
      <c r="G116" s="21">
        <f>'Betriebe 7_2006'!G116*100/'Betriebe 7_2006'!$L116</f>
        <v>0</v>
      </c>
      <c r="H116" s="21">
        <f>'Betriebe 7_2006'!H116*100/'Betriebe 7_2006'!$L116</f>
        <v>0</v>
      </c>
      <c r="I116" s="21">
        <f>'Betriebe 7_2006'!I116*100/'Betriebe 7_2006'!$L116</f>
        <v>50</v>
      </c>
      <c r="J116" s="21">
        <f>'Betriebe 7_2006'!J116*100/'Betriebe 7_2006'!$L116</f>
        <v>0</v>
      </c>
      <c r="K116" s="21">
        <f>'Betriebe 7_2006'!K116*100/'Betriebe 7_2006'!$L116</f>
        <v>0</v>
      </c>
      <c r="L116" s="22">
        <f>'Betriebe 7_2006'!L116*100/'Betriebe 7_2006'!$L116</f>
        <v>100</v>
      </c>
    </row>
    <row r="117" spans="1:12" x14ac:dyDescent="0.2">
      <c r="A117" s="1" t="s">
        <v>110</v>
      </c>
      <c r="B117" s="1" t="s">
        <v>158</v>
      </c>
      <c r="C117" s="21">
        <f>'Betriebe 7_2006'!C117*100/'Betriebe 7_2006'!$L117</f>
        <v>10</v>
      </c>
      <c r="D117" s="21">
        <f>'Betriebe 7_2006'!D117*100/'Betriebe 7_2006'!$L117</f>
        <v>10</v>
      </c>
      <c r="E117" s="21">
        <f>'Betriebe 7_2006'!E117*100/'Betriebe 7_2006'!$L117</f>
        <v>0</v>
      </c>
      <c r="F117" s="21">
        <f>'Betriebe 7_2006'!F117*100/'Betriebe 7_2006'!$L117</f>
        <v>10</v>
      </c>
      <c r="G117" s="21">
        <f>'Betriebe 7_2006'!G117*100/'Betriebe 7_2006'!$L117</f>
        <v>30</v>
      </c>
      <c r="H117" s="21">
        <f>'Betriebe 7_2006'!H117*100/'Betriebe 7_2006'!$L117</f>
        <v>15</v>
      </c>
      <c r="I117" s="21">
        <f>'Betriebe 7_2006'!I117*100/'Betriebe 7_2006'!$L117</f>
        <v>10</v>
      </c>
      <c r="J117" s="21">
        <f>'Betriebe 7_2006'!J117*100/'Betriebe 7_2006'!$L117</f>
        <v>15</v>
      </c>
      <c r="K117" s="21">
        <f>'Betriebe 7_2006'!K117*100/'Betriebe 7_2006'!$L117</f>
        <v>0</v>
      </c>
      <c r="L117" s="22">
        <f>'Betriebe 7_2006'!L117*100/'Betriebe 7_2006'!$L117</f>
        <v>100</v>
      </c>
    </row>
    <row r="118" spans="1:12" x14ac:dyDescent="0.2">
      <c r="A118" s="1" t="s">
        <v>111</v>
      </c>
      <c r="B118" s="1" t="s">
        <v>158</v>
      </c>
      <c r="C118" s="21">
        <f>'Betriebe 7_2006'!C118*100/'Betriebe 7_2006'!$L118</f>
        <v>100</v>
      </c>
      <c r="D118" s="21">
        <f>'Betriebe 7_2006'!D118*100/'Betriebe 7_2006'!$L118</f>
        <v>0</v>
      </c>
      <c r="E118" s="21">
        <f>'Betriebe 7_2006'!E118*100/'Betriebe 7_2006'!$L118</f>
        <v>0</v>
      </c>
      <c r="F118" s="21">
        <f>'Betriebe 7_2006'!F118*100/'Betriebe 7_2006'!$L118</f>
        <v>0</v>
      </c>
      <c r="G118" s="21">
        <f>'Betriebe 7_2006'!G118*100/'Betriebe 7_2006'!$L118</f>
        <v>0</v>
      </c>
      <c r="H118" s="21">
        <f>'Betriebe 7_2006'!H118*100/'Betriebe 7_2006'!$L118</f>
        <v>0</v>
      </c>
      <c r="I118" s="21">
        <f>'Betriebe 7_2006'!I118*100/'Betriebe 7_2006'!$L118</f>
        <v>0</v>
      </c>
      <c r="J118" s="21">
        <f>'Betriebe 7_2006'!J118*100/'Betriebe 7_2006'!$L118</f>
        <v>0</v>
      </c>
      <c r="K118" s="21">
        <f>'Betriebe 7_2006'!K118*100/'Betriebe 7_2006'!$L118</f>
        <v>0</v>
      </c>
      <c r="L118" s="22">
        <f>'Betriebe 7_2006'!L118*100/'Betriebe 7_2006'!$L118</f>
        <v>100</v>
      </c>
    </row>
    <row r="119" spans="1:12" x14ac:dyDescent="0.2">
      <c r="A119" s="1" t="s">
        <v>112</v>
      </c>
      <c r="B119" s="1" t="s">
        <v>158</v>
      </c>
      <c r="C119" s="21">
        <f>'Betriebe 7_2006'!C119*100/'Betriebe 7_2006'!$L119</f>
        <v>100</v>
      </c>
      <c r="D119" s="21">
        <f>'Betriebe 7_2006'!D119*100/'Betriebe 7_2006'!$L119</f>
        <v>0</v>
      </c>
      <c r="E119" s="21">
        <f>'Betriebe 7_2006'!E119*100/'Betriebe 7_2006'!$L119</f>
        <v>0</v>
      </c>
      <c r="F119" s="21">
        <f>'Betriebe 7_2006'!F119*100/'Betriebe 7_2006'!$L119</f>
        <v>0</v>
      </c>
      <c r="G119" s="21">
        <f>'Betriebe 7_2006'!G119*100/'Betriebe 7_2006'!$L119</f>
        <v>0</v>
      </c>
      <c r="H119" s="21">
        <f>'Betriebe 7_2006'!H119*100/'Betriebe 7_2006'!$L119</f>
        <v>0</v>
      </c>
      <c r="I119" s="21">
        <f>'Betriebe 7_2006'!I119*100/'Betriebe 7_2006'!$L119</f>
        <v>0</v>
      </c>
      <c r="J119" s="21">
        <f>'Betriebe 7_2006'!J119*100/'Betriebe 7_2006'!$L119</f>
        <v>0</v>
      </c>
      <c r="K119" s="21">
        <f>'Betriebe 7_2006'!K119*100/'Betriebe 7_2006'!$L119</f>
        <v>0</v>
      </c>
      <c r="L119" s="22">
        <f>'Betriebe 7_2006'!L119*100/'Betriebe 7_2006'!$L119</f>
        <v>100</v>
      </c>
    </row>
    <row r="120" spans="1:12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2"/>
    </row>
    <row r="121" spans="1:12" x14ac:dyDescent="0.2">
      <c r="C121" s="22">
        <f>'Betriebe 7_2006'!C121*100/'Betriebe 7_2006'!$L121</f>
        <v>8.4337349397590362</v>
      </c>
      <c r="D121" s="22">
        <f>'Betriebe 7_2006'!D121*100/'Betriebe 7_2006'!$L121</f>
        <v>12.048192771084338</v>
      </c>
      <c r="E121" s="22">
        <f>'Betriebe 7_2006'!E121*100/'Betriebe 7_2006'!$L121</f>
        <v>14.457831325301205</v>
      </c>
      <c r="F121" s="22">
        <f>'Betriebe 7_2006'!F121*100/'Betriebe 7_2006'!$L121</f>
        <v>19.879518072289155</v>
      </c>
      <c r="G121" s="22">
        <f>'Betriebe 7_2006'!G121*100/'Betriebe 7_2006'!$L121</f>
        <v>19.879518072289155</v>
      </c>
      <c r="H121" s="22">
        <f>'Betriebe 7_2006'!H121*100/'Betriebe 7_2006'!$L121</f>
        <v>18.674698795180724</v>
      </c>
      <c r="I121" s="22">
        <f>'Betriebe 7_2006'!I121*100/'Betriebe 7_2006'!$L121</f>
        <v>3.0120481927710845</v>
      </c>
      <c r="J121" s="22">
        <f>'Betriebe 7_2006'!J121*100/'Betriebe 7_2006'!$L121</f>
        <v>3.6144578313253013</v>
      </c>
      <c r="K121" s="22">
        <f>'Betriebe 7_2006'!K121*100/'Betriebe 7_2006'!$L121</f>
        <v>0</v>
      </c>
      <c r="L121" s="22">
        <f>'Betriebe 7_2006'!L121*100/'Betriebe 7_2006'!$L121</f>
        <v>100</v>
      </c>
    </row>
    <row r="122" spans="1:12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2"/>
    </row>
    <row r="123" spans="1:12" x14ac:dyDescent="0.2">
      <c r="A123" s="1" t="s">
        <v>113</v>
      </c>
      <c r="B123" s="1" t="s">
        <v>158</v>
      </c>
      <c r="C123" s="21">
        <f>'Betriebe 7_2006'!C123*100/'Betriebe 7_2006'!$L123</f>
        <v>60</v>
      </c>
      <c r="D123" s="21">
        <f>'Betriebe 7_2006'!D123*100/'Betriebe 7_2006'!$L123</f>
        <v>0</v>
      </c>
      <c r="E123" s="21">
        <f>'Betriebe 7_2006'!E123*100/'Betriebe 7_2006'!$L123</f>
        <v>20</v>
      </c>
      <c r="F123" s="21">
        <f>'Betriebe 7_2006'!F123*100/'Betriebe 7_2006'!$L123</f>
        <v>0</v>
      </c>
      <c r="G123" s="21">
        <f>'Betriebe 7_2006'!G123*100/'Betriebe 7_2006'!$L123</f>
        <v>0</v>
      </c>
      <c r="H123" s="21">
        <f>'Betriebe 7_2006'!H123*100/'Betriebe 7_2006'!$L123</f>
        <v>0</v>
      </c>
      <c r="I123" s="21">
        <f>'Betriebe 7_2006'!I123*100/'Betriebe 7_2006'!$L123</f>
        <v>0</v>
      </c>
      <c r="J123" s="21">
        <f>'Betriebe 7_2006'!J123*100/'Betriebe 7_2006'!$L123</f>
        <v>0</v>
      </c>
      <c r="K123" s="21">
        <f>'Betriebe 7_2006'!K123*100/'Betriebe 7_2006'!$L123</f>
        <v>20</v>
      </c>
      <c r="L123" s="22">
        <f>'Betriebe 7_2006'!L123*100/'Betriebe 7_2006'!$L123</f>
        <v>100</v>
      </c>
    </row>
    <row r="124" spans="1:12" x14ac:dyDescent="0.2">
      <c r="A124" s="1" t="s">
        <v>114</v>
      </c>
      <c r="B124" s="1" t="s">
        <v>158</v>
      </c>
      <c r="C124" s="21">
        <f>'Betriebe 7_2006'!C124*100/'Betriebe 7_2006'!$L124</f>
        <v>50</v>
      </c>
      <c r="D124" s="21">
        <f>'Betriebe 7_2006'!D124*100/'Betriebe 7_2006'!$L124</f>
        <v>35.714285714285715</v>
      </c>
      <c r="E124" s="21">
        <f>'Betriebe 7_2006'!E124*100/'Betriebe 7_2006'!$L124</f>
        <v>14.285714285714286</v>
      </c>
      <c r="F124" s="21">
        <f>'Betriebe 7_2006'!F124*100/'Betriebe 7_2006'!$L124</f>
        <v>0</v>
      </c>
      <c r="G124" s="21">
        <f>'Betriebe 7_2006'!G124*100/'Betriebe 7_2006'!$L124</f>
        <v>0</v>
      </c>
      <c r="H124" s="21">
        <f>'Betriebe 7_2006'!H124*100/'Betriebe 7_2006'!$L124</f>
        <v>0</v>
      </c>
      <c r="I124" s="21">
        <f>'Betriebe 7_2006'!I124*100/'Betriebe 7_2006'!$L124</f>
        <v>0</v>
      </c>
      <c r="J124" s="21">
        <f>'Betriebe 7_2006'!J124*100/'Betriebe 7_2006'!$L124</f>
        <v>0</v>
      </c>
      <c r="K124" s="21">
        <f>'Betriebe 7_2006'!K124*100/'Betriebe 7_2006'!$L124</f>
        <v>0</v>
      </c>
      <c r="L124" s="22">
        <f>'Betriebe 7_2006'!L124*100/'Betriebe 7_2006'!$L124</f>
        <v>100</v>
      </c>
    </row>
    <row r="125" spans="1:12" x14ac:dyDescent="0.2">
      <c r="A125" s="1" t="s">
        <v>115</v>
      </c>
      <c r="B125" s="1" t="s">
        <v>158</v>
      </c>
      <c r="C125" s="21">
        <f>'Betriebe 7_2006'!C125*100/'Betriebe 7_2006'!$L125</f>
        <v>43.589743589743591</v>
      </c>
      <c r="D125" s="21">
        <f>'Betriebe 7_2006'!D125*100/'Betriebe 7_2006'!$L125</f>
        <v>10.256410256410257</v>
      </c>
      <c r="E125" s="21">
        <f>'Betriebe 7_2006'!E125*100/'Betriebe 7_2006'!$L125</f>
        <v>10.256410256410257</v>
      </c>
      <c r="F125" s="21">
        <f>'Betriebe 7_2006'!F125*100/'Betriebe 7_2006'!$L125</f>
        <v>12.820512820512821</v>
      </c>
      <c r="G125" s="21">
        <f>'Betriebe 7_2006'!G125*100/'Betriebe 7_2006'!$L125</f>
        <v>5.1282051282051286</v>
      </c>
      <c r="H125" s="21">
        <f>'Betriebe 7_2006'!H125*100/'Betriebe 7_2006'!$L125</f>
        <v>5.1282051282051286</v>
      </c>
      <c r="I125" s="21">
        <f>'Betriebe 7_2006'!I125*100/'Betriebe 7_2006'!$L125</f>
        <v>2.5641025641025643</v>
      </c>
      <c r="J125" s="21">
        <f>'Betriebe 7_2006'!J125*100/'Betriebe 7_2006'!$L125</f>
        <v>5.1282051282051286</v>
      </c>
      <c r="K125" s="21">
        <f>'Betriebe 7_2006'!K125*100/'Betriebe 7_2006'!$L125</f>
        <v>5.1282051282051286</v>
      </c>
      <c r="L125" s="22">
        <f>'Betriebe 7_2006'!L125*100/'Betriebe 7_2006'!$L125</f>
        <v>100</v>
      </c>
    </row>
    <row r="126" spans="1:12" x14ac:dyDescent="0.2">
      <c r="A126" s="1" t="s">
        <v>116</v>
      </c>
      <c r="B126" s="1" t="s">
        <v>158</v>
      </c>
      <c r="C126" s="21">
        <f>'Betriebe 7_2006'!C126*100/'Betriebe 7_2006'!$L126</f>
        <v>58.333333333333336</v>
      </c>
      <c r="D126" s="21">
        <f>'Betriebe 7_2006'!D126*100/'Betriebe 7_2006'!$L126</f>
        <v>16.666666666666668</v>
      </c>
      <c r="E126" s="21">
        <f>'Betriebe 7_2006'!E126*100/'Betriebe 7_2006'!$L126</f>
        <v>16.666666666666668</v>
      </c>
      <c r="F126" s="21">
        <f>'Betriebe 7_2006'!F126*100/'Betriebe 7_2006'!$L126</f>
        <v>8.3333333333333339</v>
      </c>
      <c r="G126" s="21">
        <f>'Betriebe 7_2006'!G126*100/'Betriebe 7_2006'!$L126</f>
        <v>0</v>
      </c>
      <c r="H126" s="21">
        <f>'Betriebe 7_2006'!H126*100/'Betriebe 7_2006'!$L126</f>
        <v>0</v>
      </c>
      <c r="I126" s="21">
        <f>'Betriebe 7_2006'!I126*100/'Betriebe 7_2006'!$L126</f>
        <v>0</v>
      </c>
      <c r="J126" s="21">
        <f>'Betriebe 7_2006'!J126*100/'Betriebe 7_2006'!$L126</f>
        <v>0</v>
      </c>
      <c r="K126" s="21">
        <f>'Betriebe 7_2006'!K126*100/'Betriebe 7_2006'!$L126</f>
        <v>0</v>
      </c>
      <c r="L126" s="22">
        <f>'Betriebe 7_2006'!L126*100/'Betriebe 7_2006'!$L126</f>
        <v>100</v>
      </c>
    </row>
    <row r="127" spans="1:12" x14ac:dyDescent="0.2">
      <c r="A127" s="1" t="s">
        <v>117</v>
      </c>
      <c r="B127" s="1" t="s">
        <v>158</v>
      </c>
      <c r="C127" s="21">
        <f>'Betriebe 7_2006'!C127*100/'Betriebe 7_2006'!$L127</f>
        <v>38.674033149171272</v>
      </c>
      <c r="D127" s="21">
        <f>'Betriebe 7_2006'!D127*100/'Betriebe 7_2006'!$L127</f>
        <v>16.574585635359117</v>
      </c>
      <c r="E127" s="21">
        <f>'Betriebe 7_2006'!E127*100/'Betriebe 7_2006'!$L127</f>
        <v>17.127071823204421</v>
      </c>
      <c r="F127" s="21">
        <f>'Betriebe 7_2006'!F127*100/'Betriebe 7_2006'!$L127</f>
        <v>16.022099447513813</v>
      </c>
      <c r="G127" s="21">
        <f>'Betriebe 7_2006'!G127*100/'Betriebe 7_2006'!$L127</f>
        <v>7.7348066298342539</v>
      </c>
      <c r="H127" s="21">
        <f>'Betriebe 7_2006'!H127*100/'Betriebe 7_2006'!$L127</f>
        <v>2.7624309392265194</v>
      </c>
      <c r="I127" s="21">
        <f>'Betriebe 7_2006'!I127*100/'Betriebe 7_2006'!$L127</f>
        <v>0</v>
      </c>
      <c r="J127" s="21">
        <f>'Betriebe 7_2006'!J127*100/'Betriebe 7_2006'!$L127</f>
        <v>1.1049723756906078</v>
      </c>
      <c r="K127" s="21">
        <f>'Betriebe 7_2006'!K127*100/'Betriebe 7_2006'!$L127</f>
        <v>0</v>
      </c>
      <c r="L127" s="22">
        <f>'Betriebe 7_2006'!L127*100/'Betriebe 7_2006'!$L127</f>
        <v>100</v>
      </c>
    </row>
    <row r="128" spans="1:12" x14ac:dyDescent="0.2">
      <c r="A128" s="1" t="s">
        <v>118</v>
      </c>
      <c r="B128" s="1" t="s">
        <v>158</v>
      </c>
      <c r="C128" s="21">
        <f>'Betriebe 7_2006'!C128*100/'Betriebe 7_2006'!$L128</f>
        <v>75.223880597014926</v>
      </c>
      <c r="D128" s="21">
        <f>'Betriebe 7_2006'!D128*100/'Betriebe 7_2006'!$L128</f>
        <v>12.835820895522389</v>
      </c>
      <c r="E128" s="21">
        <f>'Betriebe 7_2006'!E128*100/'Betriebe 7_2006'!$L128</f>
        <v>6.5671641791044779</v>
      </c>
      <c r="F128" s="21">
        <f>'Betriebe 7_2006'!F128*100/'Betriebe 7_2006'!$L128</f>
        <v>3.8805970149253732</v>
      </c>
      <c r="G128" s="21">
        <f>'Betriebe 7_2006'!G128*100/'Betriebe 7_2006'!$L128</f>
        <v>0.59701492537313428</v>
      </c>
      <c r="H128" s="21">
        <f>'Betriebe 7_2006'!H128*100/'Betriebe 7_2006'!$L128</f>
        <v>0.89552238805970152</v>
      </c>
      <c r="I128" s="21">
        <f>'Betriebe 7_2006'!I128*100/'Betriebe 7_2006'!$L128</f>
        <v>0</v>
      </c>
      <c r="J128" s="21">
        <f>'Betriebe 7_2006'!J128*100/'Betriebe 7_2006'!$L128</f>
        <v>0</v>
      </c>
      <c r="K128" s="21">
        <f>'Betriebe 7_2006'!K128*100/'Betriebe 7_2006'!$L128</f>
        <v>0</v>
      </c>
      <c r="L128" s="22">
        <f>'Betriebe 7_2006'!L128*100/'Betriebe 7_2006'!$L128</f>
        <v>100</v>
      </c>
    </row>
    <row r="129" spans="1:12" x14ac:dyDescent="0.2">
      <c r="A129" s="1" t="s">
        <v>119</v>
      </c>
      <c r="B129" s="1" t="s">
        <v>158</v>
      </c>
      <c r="C129" s="21">
        <f>'Betriebe 7_2006'!C129*100/'Betriebe 7_2006'!$L129</f>
        <v>53.913894324853231</v>
      </c>
      <c r="D129" s="21">
        <f>'Betriebe 7_2006'!D129*100/'Betriebe 7_2006'!$L129</f>
        <v>19.373776908023483</v>
      </c>
      <c r="E129" s="21">
        <f>'Betriebe 7_2006'!E129*100/'Betriebe 7_2006'!$L129</f>
        <v>12.13307240704501</v>
      </c>
      <c r="F129" s="21">
        <f>'Betriebe 7_2006'!F129*100/'Betriebe 7_2006'!$L129</f>
        <v>10.176125244618396</v>
      </c>
      <c r="G129" s="21">
        <f>'Betriebe 7_2006'!G129*100/'Betriebe 7_2006'!$L129</f>
        <v>2.9354207436399218</v>
      </c>
      <c r="H129" s="21">
        <f>'Betriebe 7_2006'!H129*100/'Betriebe 7_2006'!$L129</f>
        <v>1.4677103718199609</v>
      </c>
      <c r="I129" s="21">
        <f>'Betriebe 7_2006'!I129*100/'Betriebe 7_2006'!$L129</f>
        <v>0</v>
      </c>
      <c r="J129" s="21">
        <f>'Betriebe 7_2006'!J129*100/'Betriebe 7_2006'!$L129</f>
        <v>0</v>
      </c>
      <c r="K129" s="21">
        <f>'Betriebe 7_2006'!K129*100/'Betriebe 7_2006'!$L129</f>
        <v>0</v>
      </c>
      <c r="L129" s="22">
        <f>'Betriebe 7_2006'!L129*100/'Betriebe 7_2006'!$L129</f>
        <v>100</v>
      </c>
    </row>
    <row r="130" spans="1:12" x14ac:dyDescent="0.2">
      <c r="A130" s="1" t="s">
        <v>120</v>
      </c>
      <c r="B130" s="1" t="s">
        <v>158</v>
      </c>
      <c r="C130" s="21">
        <f>'Betriebe 7_2006'!C130*100/'Betriebe 7_2006'!$L130</f>
        <v>38.356164383561641</v>
      </c>
      <c r="D130" s="21">
        <f>'Betriebe 7_2006'!D130*100/'Betriebe 7_2006'!$L130</f>
        <v>23.287671232876711</v>
      </c>
      <c r="E130" s="21">
        <f>'Betriebe 7_2006'!E130*100/'Betriebe 7_2006'!$L130</f>
        <v>24.657534246575342</v>
      </c>
      <c r="F130" s="21">
        <f>'Betriebe 7_2006'!F130*100/'Betriebe 7_2006'!$L130</f>
        <v>12.328767123287671</v>
      </c>
      <c r="G130" s="21">
        <f>'Betriebe 7_2006'!G130*100/'Betriebe 7_2006'!$L130</f>
        <v>0</v>
      </c>
      <c r="H130" s="21">
        <f>'Betriebe 7_2006'!H130*100/'Betriebe 7_2006'!$L130</f>
        <v>1.3698630136986301</v>
      </c>
      <c r="I130" s="21">
        <f>'Betriebe 7_2006'!I130*100/'Betriebe 7_2006'!$L130</f>
        <v>0</v>
      </c>
      <c r="J130" s="21">
        <f>'Betriebe 7_2006'!J130*100/'Betriebe 7_2006'!$L130</f>
        <v>0</v>
      </c>
      <c r="K130" s="21">
        <f>'Betriebe 7_2006'!K130*100/'Betriebe 7_2006'!$L130</f>
        <v>0</v>
      </c>
      <c r="L130" s="22">
        <f>'Betriebe 7_2006'!L130*100/'Betriebe 7_2006'!$L130</f>
        <v>100</v>
      </c>
    </row>
    <row r="131" spans="1:12" x14ac:dyDescent="0.2">
      <c r="A131" s="1" t="s">
        <v>121</v>
      </c>
      <c r="B131" s="1" t="s">
        <v>158</v>
      </c>
      <c r="C131" s="21">
        <f>'Betriebe 7_2006'!C131*100/'Betriebe 7_2006'!$L131</f>
        <v>18.96551724137931</v>
      </c>
      <c r="D131" s="21">
        <f>'Betriebe 7_2006'!D131*100/'Betriebe 7_2006'!$L131</f>
        <v>34.482758620689658</v>
      </c>
      <c r="E131" s="21">
        <f>'Betriebe 7_2006'!E131*100/'Betriebe 7_2006'!$L131</f>
        <v>37.931034482758619</v>
      </c>
      <c r="F131" s="21">
        <f>'Betriebe 7_2006'!F131*100/'Betriebe 7_2006'!$L131</f>
        <v>8.6206896551724146</v>
      </c>
      <c r="G131" s="21">
        <f>'Betriebe 7_2006'!G131*100/'Betriebe 7_2006'!$L131</f>
        <v>0</v>
      </c>
      <c r="H131" s="21">
        <f>'Betriebe 7_2006'!H131*100/'Betriebe 7_2006'!$L131</f>
        <v>0</v>
      </c>
      <c r="I131" s="21">
        <f>'Betriebe 7_2006'!I131*100/'Betriebe 7_2006'!$L131</f>
        <v>0</v>
      </c>
      <c r="J131" s="21">
        <f>'Betriebe 7_2006'!J131*100/'Betriebe 7_2006'!$L131</f>
        <v>0</v>
      </c>
      <c r="K131" s="21">
        <f>'Betriebe 7_2006'!K131*100/'Betriebe 7_2006'!$L131</f>
        <v>0</v>
      </c>
      <c r="L131" s="22">
        <f>'Betriebe 7_2006'!L131*100/'Betriebe 7_2006'!$L131</f>
        <v>100</v>
      </c>
    </row>
    <row r="132" spans="1:12" x14ac:dyDescent="0.2">
      <c r="A132" s="1" t="s">
        <v>122</v>
      </c>
      <c r="B132" s="1" t="s">
        <v>158</v>
      </c>
      <c r="C132" s="21">
        <f>'Betriebe 7_2006'!C132*100/'Betriebe 7_2006'!$L132</f>
        <v>66.298342541436469</v>
      </c>
      <c r="D132" s="21">
        <f>'Betriebe 7_2006'!D132*100/'Betriebe 7_2006'!$L132</f>
        <v>24.585635359116022</v>
      </c>
      <c r="E132" s="21">
        <f>'Betriebe 7_2006'!E132*100/'Betriebe 7_2006'!$L132</f>
        <v>6.6298342541436464</v>
      </c>
      <c r="F132" s="21">
        <f>'Betriebe 7_2006'!F132*100/'Betriebe 7_2006'!$L132</f>
        <v>2.4861878453038675</v>
      </c>
      <c r="G132" s="21">
        <f>'Betriebe 7_2006'!G132*100/'Betriebe 7_2006'!$L132</f>
        <v>0</v>
      </c>
      <c r="H132" s="21">
        <f>'Betriebe 7_2006'!H132*100/'Betriebe 7_2006'!$L132</f>
        <v>0</v>
      </c>
      <c r="I132" s="21">
        <f>'Betriebe 7_2006'!I132*100/'Betriebe 7_2006'!$L132</f>
        <v>0</v>
      </c>
      <c r="J132" s="21">
        <f>'Betriebe 7_2006'!J132*100/'Betriebe 7_2006'!$L132</f>
        <v>0</v>
      </c>
      <c r="K132" s="21">
        <f>'Betriebe 7_2006'!K132*100/'Betriebe 7_2006'!$L132</f>
        <v>0</v>
      </c>
      <c r="L132" s="22">
        <f>'Betriebe 7_2006'!L132*100/'Betriebe 7_2006'!$L132</f>
        <v>100</v>
      </c>
    </row>
    <row r="133" spans="1:12" x14ac:dyDescent="0.2">
      <c r="A133" s="1" t="s">
        <v>123</v>
      </c>
      <c r="B133" s="1" t="s">
        <v>158</v>
      </c>
      <c r="C133" s="21">
        <f>'Betriebe 7_2006'!C133*100/'Betriebe 7_2006'!$L133</f>
        <v>61.111111111111114</v>
      </c>
      <c r="D133" s="21">
        <f>'Betriebe 7_2006'!D133*100/'Betriebe 7_2006'!$L133</f>
        <v>11.111111111111111</v>
      </c>
      <c r="E133" s="21">
        <f>'Betriebe 7_2006'!E133*100/'Betriebe 7_2006'!$L133</f>
        <v>16.666666666666668</v>
      </c>
      <c r="F133" s="21">
        <f>'Betriebe 7_2006'!F133*100/'Betriebe 7_2006'!$L133</f>
        <v>0</v>
      </c>
      <c r="G133" s="21">
        <f>'Betriebe 7_2006'!G133*100/'Betriebe 7_2006'!$L133</f>
        <v>5.5555555555555554</v>
      </c>
      <c r="H133" s="21">
        <f>'Betriebe 7_2006'!H133*100/'Betriebe 7_2006'!$L133</f>
        <v>5.5555555555555554</v>
      </c>
      <c r="I133" s="21">
        <f>'Betriebe 7_2006'!I133*100/'Betriebe 7_2006'!$L133</f>
        <v>0</v>
      </c>
      <c r="J133" s="21">
        <f>'Betriebe 7_2006'!J133*100/'Betriebe 7_2006'!$L133</f>
        <v>0</v>
      </c>
      <c r="K133" s="21">
        <f>'Betriebe 7_2006'!K133*100/'Betriebe 7_2006'!$L133</f>
        <v>0</v>
      </c>
      <c r="L133" s="22">
        <f>'Betriebe 7_2006'!L133*100/'Betriebe 7_2006'!$L133</f>
        <v>100</v>
      </c>
    </row>
    <row r="134" spans="1:12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2"/>
    </row>
    <row r="135" spans="1:12" x14ac:dyDescent="0.2">
      <c r="C135" s="22">
        <f>'Betriebe 7_2006'!C135*100/'Betriebe 7_2006'!$L135</f>
        <v>56.499296105114972</v>
      </c>
      <c r="D135" s="22">
        <f>'Betriebe 7_2006'!D135*100/'Betriebe 7_2006'!$L135</f>
        <v>19.333646175504459</v>
      </c>
      <c r="E135" s="22">
        <f>'Betriebe 7_2006'!E135*100/'Betriebe 7_2006'!$L135</f>
        <v>11.966213045518536</v>
      </c>
      <c r="F135" s="22">
        <f>'Betriebe 7_2006'!F135*100/'Betriebe 7_2006'!$L135</f>
        <v>8.259033317691225</v>
      </c>
      <c r="G135" s="22">
        <f>'Betriebe 7_2006'!G135*100/'Betriebe 7_2006'!$L135</f>
        <v>2.2993899577663068</v>
      </c>
      <c r="H135" s="22">
        <f>'Betriebe 7_2006'!H135*100/'Betriebe 7_2006'!$L135</f>
        <v>1.2670107930549037</v>
      </c>
      <c r="I135" s="22">
        <f>'Betriebe 7_2006'!I135*100/'Betriebe 7_2006'!$L135</f>
        <v>4.6926325668700142E-2</v>
      </c>
      <c r="J135" s="22">
        <f>'Betriebe 7_2006'!J135*100/'Betriebe 7_2006'!$L135</f>
        <v>0.18770530267480057</v>
      </c>
      <c r="K135" s="22">
        <f>'Betriebe 7_2006'!K135*100/'Betriebe 7_2006'!$L135</f>
        <v>0.14077897700610043</v>
      </c>
      <c r="L135" s="22">
        <f>'Betriebe 7_2006'!L135*100/'Betriebe 7_2006'!$L135</f>
        <v>100</v>
      </c>
    </row>
    <row r="136" spans="1:12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2"/>
    </row>
    <row r="137" spans="1:12" x14ac:dyDescent="0.2">
      <c r="A137" s="1" t="s">
        <v>124</v>
      </c>
      <c r="B137" s="1" t="s">
        <v>158</v>
      </c>
      <c r="C137" s="21">
        <f>'Betriebe 7_2006'!C137*100/'Betriebe 7_2006'!$L137</f>
        <v>73.507558288496028</v>
      </c>
      <c r="D137" s="21">
        <f>'Betriebe 7_2006'!D137*100/'Betriebe 7_2006'!$L137</f>
        <v>17.781193953369204</v>
      </c>
      <c r="E137" s="21">
        <f>'Betriebe 7_2006'!E137*100/'Betriebe 7_2006'!$L137</f>
        <v>5.9185242121445043</v>
      </c>
      <c r="F137" s="21">
        <f>'Betriebe 7_2006'!F137*100/'Betriebe 7_2006'!$L137</f>
        <v>2.2802972072764538</v>
      </c>
      <c r="G137" s="21">
        <f>'Betriebe 7_2006'!G137*100/'Betriebe 7_2006'!$L137</f>
        <v>0.33307712016397645</v>
      </c>
      <c r="H137" s="21">
        <f>'Betriebe 7_2006'!H137*100/'Betriebe 7_2006'!$L137</f>
        <v>0.15372790161414296</v>
      </c>
      <c r="I137" s="21">
        <f>'Betriebe 7_2006'!I137*100/'Betriebe 7_2006'!$L137</f>
        <v>2.5621316935690495E-2</v>
      </c>
      <c r="J137" s="21">
        <f>'Betriebe 7_2006'!J137*100/'Betriebe 7_2006'!$L137</f>
        <v>0</v>
      </c>
      <c r="K137" s="21">
        <f>'Betriebe 7_2006'!K137*100/'Betriebe 7_2006'!$L137</f>
        <v>0</v>
      </c>
      <c r="L137" s="22">
        <f>'Betriebe 7_2006'!L137*100/'Betriebe 7_2006'!$L137</f>
        <v>100</v>
      </c>
    </row>
    <row r="138" spans="1:12" x14ac:dyDescent="0.2">
      <c r="A138" s="1" t="s">
        <v>125</v>
      </c>
      <c r="B138" s="1" t="s">
        <v>158</v>
      </c>
      <c r="C138" s="21">
        <f>'Betriebe 7_2006'!C138*100/'Betriebe 7_2006'!$L138</f>
        <v>57.356076759061835</v>
      </c>
      <c r="D138" s="21">
        <f>'Betriebe 7_2006'!D138*100/'Betriebe 7_2006'!$L138</f>
        <v>23.027718550106609</v>
      </c>
      <c r="E138" s="21">
        <f>'Betriebe 7_2006'!E138*100/'Betriebe 7_2006'!$L138</f>
        <v>11.300639658848613</v>
      </c>
      <c r="F138" s="21">
        <f>'Betriebe 7_2006'!F138*100/'Betriebe 7_2006'!$L138</f>
        <v>5.863539445628998</v>
      </c>
      <c r="G138" s="21">
        <f>'Betriebe 7_2006'!G138*100/'Betriebe 7_2006'!$L138</f>
        <v>1.7057569296375266</v>
      </c>
      <c r="H138" s="21">
        <f>'Betriebe 7_2006'!H138*100/'Betriebe 7_2006'!$L138</f>
        <v>0.53304904051172708</v>
      </c>
      <c r="I138" s="21">
        <f>'Betriebe 7_2006'!I138*100/'Betriebe 7_2006'!$L138</f>
        <v>0.21321961620469082</v>
      </c>
      <c r="J138" s="21">
        <f>'Betriebe 7_2006'!J138*100/'Betriebe 7_2006'!$L138</f>
        <v>0</v>
      </c>
      <c r="K138" s="21">
        <f>'Betriebe 7_2006'!K138*100/'Betriebe 7_2006'!$L138</f>
        <v>0</v>
      </c>
      <c r="L138" s="22">
        <f>'Betriebe 7_2006'!L138*100/'Betriebe 7_2006'!$L138</f>
        <v>100</v>
      </c>
    </row>
    <row r="139" spans="1:12" x14ac:dyDescent="0.2">
      <c r="A139" s="1" t="s">
        <v>126</v>
      </c>
      <c r="B139" s="1" t="s">
        <v>158</v>
      </c>
      <c r="C139" s="21">
        <f>'Betriebe 7_2006'!C139*100/'Betriebe 7_2006'!$L139</f>
        <v>19.148936170212767</v>
      </c>
      <c r="D139" s="21">
        <f>'Betriebe 7_2006'!D139*100/'Betriebe 7_2006'!$L139</f>
        <v>12.76595744680851</v>
      </c>
      <c r="E139" s="21">
        <f>'Betriebe 7_2006'!E139*100/'Betriebe 7_2006'!$L139</f>
        <v>27.659574468085108</v>
      </c>
      <c r="F139" s="21">
        <f>'Betriebe 7_2006'!F139*100/'Betriebe 7_2006'!$L139</f>
        <v>23.404255319148938</v>
      </c>
      <c r="G139" s="21">
        <f>'Betriebe 7_2006'!G139*100/'Betriebe 7_2006'!$L139</f>
        <v>12.76595744680851</v>
      </c>
      <c r="H139" s="21">
        <f>'Betriebe 7_2006'!H139*100/'Betriebe 7_2006'!$L139</f>
        <v>4.2553191489361701</v>
      </c>
      <c r="I139" s="21">
        <f>'Betriebe 7_2006'!I139*100/'Betriebe 7_2006'!$L139</f>
        <v>0</v>
      </c>
      <c r="J139" s="21">
        <f>'Betriebe 7_2006'!J139*100/'Betriebe 7_2006'!$L139</f>
        <v>0</v>
      </c>
      <c r="K139" s="21">
        <f>'Betriebe 7_2006'!K139*100/'Betriebe 7_2006'!$L139</f>
        <v>0</v>
      </c>
      <c r="L139" s="22">
        <f>'Betriebe 7_2006'!L139*100/'Betriebe 7_2006'!$L139</f>
        <v>100</v>
      </c>
    </row>
    <row r="140" spans="1:12" x14ac:dyDescent="0.2">
      <c r="A140" s="1" t="s">
        <v>127</v>
      </c>
      <c r="B140" s="1" t="s">
        <v>158</v>
      </c>
      <c r="C140" s="21">
        <f>'Betriebe 7_2006'!C140*100/'Betriebe 7_2006'!$L140</f>
        <v>78.160919540229884</v>
      </c>
      <c r="D140" s="21">
        <f>'Betriebe 7_2006'!D140*100/'Betriebe 7_2006'!$L140</f>
        <v>13.793103448275861</v>
      </c>
      <c r="E140" s="21">
        <f>'Betriebe 7_2006'!E140*100/'Betriebe 7_2006'!$L140</f>
        <v>4.5977011494252871</v>
      </c>
      <c r="F140" s="21">
        <f>'Betriebe 7_2006'!F140*100/'Betriebe 7_2006'!$L140</f>
        <v>1.1494252873563218</v>
      </c>
      <c r="G140" s="21">
        <f>'Betriebe 7_2006'!G140*100/'Betriebe 7_2006'!$L140</f>
        <v>1.1494252873563218</v>
      </c>
      <c r="H140" s="21">
        <f>'Betriebe 7_2006'!H140*100/'Betriebe 7_2006'!$L140</f>
        <v>1.1494252873563218</v>
      </c>
      <c r="I140" s="21">
        <f>'Betriebe 7_2006'!I140*100/'Betriebe 7_2006'!$L140</f>
        <v>0</v>
      </c>
      <c r="J140" s="21">
        <f>'Betriebe 7_2006'!J140*100/'Betriebe 7_2006'!$L140</f>
        <v>0</v>
      </c>
      <c r="K140" s="21">
        <f>'Betriebe 7_2006'!K140*100/'Betriebe 7_2006'!$L140</f>
        <v>0</v>
      </c>
      <c r="L140" s="22">
        <f>'Betriebe 7_2006'!L140*100/'Betriebe 7_2006'!$L140</f>
        <v>100</v>
      </c>
    </row>
    <row r="141" spans="1:12" x14ac:dyDescent="0.2">
      <c r="A141" s="1" t="s">
        <v>128</v>
      </c>
      <c r="B141" s="1" t="s">
        <v>158</v>
      </c>
      <c r="C141" s="21">
        <f>'Betriebe 7_2006'!C141*100/'Betriebe 7_2006'!$L141</f>
        <v>57.446808510638299</v>
      </c>
      <c r="D141" s="21">
        <f>'Betriebe 7_2006'!D141*100/'Betriebe 7_2006'!$L141</f>
        <v>21.276595744680851</v>
      </c>
      <c r="E141" s="21">
        <f>'Betriebe 7_2006'!E141*100/'Betriebe 7_2006'!$L141</f>
        <v>13.829787234042554</v>
      </c>
      <c r="F141" s="21">
        <f>'Betriebe 7_2006'!F141*100/'Betriebe 7_2006'!$L141</f>
        <v>4.2553191489361701</v>
      </c>
      <c r="G141" s="21">
        <f>'Betriebe 7_2006'!G141*100/'Betriebe 7_2006'!$L141</f>
        <v>2.1276595744680851</v>
      </c>
      <c r="H141" s="21">
        <f>'Betriebe 7_2006'!H141*100/'Betriebe 7_2006'!$L141</f>
        <v>0</v>
      </c>
      <c r="I141" s="21">
        <f>'Betriebe 7_2006'!I141*100/'Betriebe 7_2006'!$L141</f>
        <v>1.0638297872340425</v>
      </c>
      <c r="J141" s="21">
        <f>'Betriebe 7_2006'!J141*100/'Betriebe 7_2006'!$L141</f>
        <v>0</v>
      </c>
      <c r="K141" s="21">
        <f>'Betriebe 7_2006'!K141*100/'Betriebe 7_2006'!$L141</f>
        <v>0</v>
      </c>
      <c r="L141" s="22">
        <f>'Betriebe 7_2006'!L141*100/'Betriebe 7_2006'!$L141</f>
        <v>100</v>
      </c>
    </row>
    <row r="142" spans="1:12" x14ac:dyDescent="0.2">
      <c r="A142" s="1" t="s">
        <v>129</v>
      </c>
      <c r="B142" s="1" t="s">
        <v>158</v>
      </c>
      <c r="C142" s="21">
        <f>'Betriebe 7_2006'!C142*100/'Betriebe 7_2006'!$L142</f>
        <v>54.166666666666664</v>
      </c>
      <c r="D142" s="21">
        <f>'Betriebe 7_2006'!D142*100/'Betriebe 7_2006'!$L142</f>
        <v>29.166666666666668</v>
      </c>
      <c r="E142" s="21">
        <f>'Betriebe 7_2006'!E142*100/'Betriebe 7_2006'!$L142</f>
        <v>12.5</v>
      </c>
      <c r="F142" s="21">
        <f>'Betriebe 7_2006'!F142*100/'Betriebe 7_2006'!$L142</f>
        <v>4.166666666666667</v>
      </c>
      <c r="G142" s="21">
        <f>'Betriebe 7_2006'!G142*100/'Betriebe 7_2006'!$L142</f>
        <v>0</v>
      </c>
      <c r="H142" s="21">
        <f>'Betriebe 7_2006'!H142*100/'Betriebe 7_2006'!$L142</f>
        <v>0</v>
      </c>
      <c r="I142" s="21">
        <f>'Betriebe 7_2006'!I142*100/'Betriebe 7_2006'!$L142</f>
        <v>0</v>
      </c>
      <c r="J142" s="21">
        <f>'Betriebe 7_2006'!J142*100/'Betriebe 7_2006'!$L142</f>
        <v>0</v>
      </c>
      <c r="K142" s="21">
        <f>'Betriebe 7_2006'!K142*100/'Betriebe 7_2006'!$L142</f>
        <v>0</v>
      </c>
      <c r="L142" s="22">
        <f>'Betriebe 7_2006'!L142*100/'Betriebe 7_2006'!$L142</f>
        <v>100</v>
      </c>
    </row>
    <row r="143" spans="1:12" x14ac:dyDescent="0.2">
      <c r="A143" s="1" t="s">
        <v>130</v>
      </c>
      <c r="B143" s="1" t="s">
        <v>158</v>
      </c>
      <c r="C143" s="21">
        <f>'Betriebe 7_2006'!C143*100/'Betriebe 7_2006'!$L143</f>
        <v>45.833333333333336</v>
      </c>
      <c r="D143" s="21">
        <f>'Betriebe 7_2006'!D143*100/'Betriebe 7_2006'!$L143</f>
        <v>25</v>
      </c>
      <c r="E143" s="21">
        <f>'Betriebe 7_2006'!E143*100/'Betriebe 7_2006'!$L143</f>
        <v>16.666666666666668</v>
      </c>
      <c r="F143" s="21">
        <f>'Betriebe 7_2006'!F143*100/'Betriebe 7_2006'!$L143</f>
        <v>8.3333333333333339</v>
      </c>
      <c r="G143" s="21">
        <f>'Betriebe 7_2006'!G143*100/'Betriebe 7_2006'!$L143</f>
        <v>4.166666666666667</v>
      </c>
      <c r="H143" s="21">
        <f>'Betriebe 7_2006'!H143*100/'Betriebe 7_2006'!$L143</f>
        <v>0</v>
      </c>
      <c r="I143" s="21">
        <f>'Betriebe 7_2006'!I143*100/'Betriebe 7_2006'!$L143</f>
        <v>0</v>
      </c>
      <c r="J143" s="21">
        <f>'Betriebe 7_2006'!J143*100/'Betriebe 7_2006'!$L143</f>
        <v>0</v>
      </c>
      <c r="K143" s="21">
        <f>'Betriebe 7_2006'!K143*100/'Betriebe 7_2006'!$L143</f>
        <v>0</v>
      </c>
      <c r="L143" s="22">
        <f>'Betriebe 7_2006'!L143*100/'Betriebe 7_2006'!$L143</f>
        <v>100</v>
      </c>
    </row>
    <row r="144" spans="1:12" x14ac:dyDescent="0.2">
      <c r="A144" s="1" t="s">
        <v>131</v>
      </c>
      <c r="B144" s="1" t="s">
        <v>158</v>
      </c>
      <c r="C144" s="21">
        <f>'Betriebe 7_2006'!C144*100/'Betriebe 7_2006'!$L144</f>
        <v>74.878048780487802</v>
      </c>
      <c r="D144" s="21">
        <f>'Betriebe 7_2006'!D144*100/'Betriebe 7_2006'!$L144</f>
        <v>11.707317073170731</v>
      </c>
      <c r="E144" s="21">
        <f>'Betriebe 7_2006'!E144*100/'Betriebe 7_2006'!$L144</f>
        <v>8.2926829268292686</v>
      </c>
      <c r="F144" s="21">
        <f>'Betriebe 7_2006'!F144*100/'Betriebe 7_2006'!$L144</f>
        <v>3.9024390243902438</v>
      </c>
      <c r="G144" s="21">
        <f>'Betriebe 7_2006'!G144*100/'Betriebe 7_2006'!$L144</f>
        <v>0.73170731707317072</v>
      </c>
      <c r="H144" s="21">
        <f>'Betriebe 7_2006'!H144*100/'Betriebe 7_2006'!$L144</f>
        <v>0.48780487804878048</v>
      </c>
      <c r="I144" s="21">
        <f>'Betriebe 7_2006'!I144*100/'Betriebe 7_2006'!$L144</f>
        <v>0</v>
      </c>
      <c r="J144" s="21">
        <f>'Betriebe 7_2006'!J144*100/'Betriebe 7_2006'!$L144</f>
        <v>0</v>
      </c>
      <c r="K144" s="21">
        <f>'Betriebe 7_2006'!K144*100/'Betriebe 7_2006'!$L144</f>
        <v>0</v>
      </c>
      <c r="L144" s="22">
        <f>'Betriebe 7_2006'!L144*100/'Betriebe 7_2006'!$L144</f>
        <v>100</v>
      </c>
    </row>
    <row r="145" spans="1:12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2"/>
    </row>
    <row r="146" spans="1:12" x14ac:dyDescent="0.2">
      <c r="C146" s="22">
        <f>'Betriebe 7_2006'!C146*100/'Betriebe 7_2006'!$L146</f>
        <v>70.001809299800982</v>
      </c>
      <c r="D146" s="22">
        <f>'Betriebe 7_2006'!D146*100/'Betriebe 7_2006'!$L146</f>
        <v>18.255834991858151</v>
      </c>
      <c r="E146" s="22">
        <f>'Betriebe 7_2006'!E146*100/'Betriebe 7_2006'!$L146</f>
        <v>7.3819431879862494</v>
      </c>
      <c r="F146" s="22">
        <f>'Betriebe 7_2006'!F146*100/'Betriebe 7_2006'!$L146</f>
        <v>3.238646643748869</v>
      </c>
      <c r="G146" s="22">
        <f>'Betriebe 7_2006'!G146*100/'Betriebe 7_2006'!$L146</f>
        <v>0.75990591641034921</v>
      </c>
      <c r="H146" s="22">
        <f>'Betriebe 7_2006'!H146*100/'Betriebe 7_2006'!$L146</f>
        <v>0.28948796815632349</v>
      </c>
      <c r="I146" s="22">
        <f>'Betriebe 7_2006'!I146*100/'Betriebe 7_2006'!$L146</f>
        <v>7.2371992039080874E-2</v>
      </c>
      <c r="J146" s="22">
        <f>'Betriebe 7_2006'!J146*100/'Betriebe 7_2006'!$L146</f>
        <v>0</v>
      </c>
      <c r="K146" s="22">
        <f>'Betriebe 7_2006'!K146*100/'Betriebe 7_2006'!$L146</f>
        <v>0</v>
      </c>
      <c r="L146" s="22">
        <f>'Betriebe 7_2006'!L146*100/'Betriebe 7_2006'!$L146</f>
        <v>100</v>
      </c>
    </row>
    <row r="147" spans="1:12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2"/>
    </row>
    <row r="148" spans="1:12" x14ac:dyDescent="0.2">
      <c r="A148" s="1" t="s">
        <v>132</v>
      </c>
      <c r="B148" s="1" t="s">
        <v>158</v>
      </c>
      <c r="C148" s="21">
        <f>'Betriebe 7_2006'!C148*100/'Betriebe 7_2006'!$L148</f>
        <v>59.285714285714285</v>
      </c>
      <c r="D148" s="21">
        <f>'Betriebe 7_2006'!D148*100/'Betriebe 7_2006'!$L148</f>
        <v>15</v>
      </c>
      <c r="E148" s="21">
        <f>'Betriebe 7_2006'!E148*100/'Betriebe 7_2006'!$L148</f>
        <v>10</v>
      </c>
      <c r="F148" s="21">
        <f>'Betriebe 7_2006'!F148*100/'Betriebe 7_2006'!$L148</f>
        <v>11.428571428571429</v>
      </c>
      <c r="G148" s="21">
        <f>'Betriebe 7_2006'!G148*100/'Betriebe 7_2006'!$L148</f>
        <v>2.8571428571428572</v>
      </c>
      <c r="H148" s="21">
        <f>'Betriebe 7_2006'!H148*100/'Betriebe 7_2006'!$L148</f>
        <v>0.7142857142857143</v>
      </c>
      <c r="I148" s="21">
        <f>'Betriebe 7_2006'!I148*100/'Betriebe 7_2006'!$L148</f>
        <v>0.7142857142857143</v>
      </c>
      <c r="J148" s="21">
        <f>'Betriebe 7_2006'!J148*100/'Betriebe 7_2006'!$L148</f>
        <v>0</v>
      </c>
      <c r="K148" s="21">
        <f>'Betriebe 7_2006'!K148*100/'Betriebe 7_2006'!$L148</f>
        <v>0</v>
      </c>
      <c r="L148" s="22">
        <f>'Betriebe 7_2006'!L148*100/'Betriebe 7_2006'!$L148</f>
        <v>100</v>
      </c>
    </row>
    <row r="149" spans="1:12" x14ac:dyDescent="0.2">
      <c r="A149" s="1" t="s">
        <v>133</v>
      </c>
      <c r="B149" s="1" t="s">
        <v>158</v>
      </c>
      <c r="C149" s="21">
        <f>'Betriebe 7_2006'!C149*100/'Betriebe 7_2006'!$L149</f>
        <v>93.607305936073061</v>
      </c>
      <c r="D149" s="21">
        <f>'Betriebe 7_2006'!D149*100/'Betriebe 7_2006'!$L149</f>
        <v>4.5662100456621006</v>
      </c>
      <c r="E149" s="21">
        <f>'Betriebe 7_2006'!E149*100/'Betriebe 7_2006'!$L149</f>
        <v>1.3698630136986301</v>
      </c>
      <c r="F149" s="21">
        <f>'Betriebe 7_2006'!F149*100/'Betriebe 7_2006'!$L149</f>
        <v>0.45662100456621002</v>
      </c>
      <c r="G149" s="21">
        <f>'Betriebe 7_2006'!G149*100/'Betriebe 7_2006'!$L149</f>
        <v>0</v>
      </c>
      <c r="H149" s="21">
        <f>'Betriebe 7_2006'!H149*100/'Betriebe 7_2006'!$L149</f>
        <v>0</v>
      </c>
      <c r="I149" s="21">
        <f>'Betriebe 7_2006'!I149*100/'Betriebe 7_2006'!$L149</f>
        <v>0</v>
      </c>
      <c r="J149" s="21">
        <f>'Betriebe 7_2006'!J149*100/'Betriebe 7_2006'!$L149</f>
        <v>0</v>
      </c>
      <c r="K149" s="21">
        <f>'Betriebe 7_2006'!K149*100/'Betriebe 7_2006'!$L149</f>
        <v>0</v>
      </c>
      <c r="L149" s="22">
        <f>'Betriebe 7_2006'!L149*100/'Betriebe 7_2006'!$L149</f>
        <v>100</v>
      </c>
    </row>
    <row r="150" spans="1:12" x14ac:dyDescent="0.2">
      <c r="A150" s="1" t="s">
        <v>134</v>
      </c>
      <c r="B150" s="1" t="s">
        <v>158</v>
      </c>
      <c r="C150" s="21">
        <f>'Betriebe 7_2006'!C150*100/'Betriebe 7_2006'!$L150</f>
        <v>79.670329670329664</v>
      </c>
      <c r="D150" s="21">
        <f>'Betriebe 7_2006'!D150*100/'Betriebe 7_2006'!$L150</f>
        <v>11.721611721611721</v>
      </c>
      <c r="E150" s="21">
        <f>'Betriebe 7_2006'!E150*100/'Betriebe 7_2006'!$L150</f>
        <v>5.6776556776556779</v>
      </c>
      <c r="F150" s="21">
        <f>'Betriebe 7_2006'!F150*100/'Betriebe 7_2006'!$L150</f>
        <v>2.0146520146520146</v>
      </c>
      <c r="G150" s="21">
        <f>'Betriebe 7_2006'!G150*100/'Betriebe 7_2006'!$L150</f>
        <v>0.73260073260073255</v>
      </c>
      <c r="H150" s="21">
        <f>'Betriebe 7_2006'!H150*100/'Betriebe 7_2006'!$L150</f>
        <v>0</v>
      </c>
      <c r="I150" s="21">
        <f>'Betriebe 7_2006'!I150*100/'Betriebe 7_2006'!$L150</f>
        <v>0</v>
      </c>
      <c r="J150" s="21">
        <f>'Betriebe 7_2006'!J150*100/'Betriebe 7_2006'!$L150</f>
        <v>0</v>
      </c>
      <c r="K150" s="21">
        <f>'Betriebe 7_2006'!K150*100/'Betriebe 7_2006'!$L150</f>
        <v>0.18315018315018314</v>
      </c>
      <c r="L150" s="22">
        <f>'Betriebe 7_2006'!L150*100/'Betriebe 7_2006'!$L150</f>
        <v>100</v>
      </c>
    </row>
    <row r="151" spans="1:12" x14ac:dyDescent="0.2">
      <c r="A151" s="1" t="s">
        <v>135</v>
      </c>
      <c r="B151" s="1" t="s">
        <v>158</v>
      </c>
      <c r="C151" s="21">
        <f>'Betriebe 7_2006'!C151*100/'Betriebe 7_2006'!$L151</f>
        <v>83.929824561403507</v>
      </c>
      <c r="D151" s="21">
        <f>'Betriebe 7_2006'!D151*100/'Betriebe 7_2006'!$L151</f>
        <v>9.473684210526315</v>
      </c>
      <c r="E151" s="21">
        <f>'Betriebe 7_2006'!E151*100/'Betriebe 7_2006'!$L151</f>
        <v>4.0701754385964914</v>
      </c>
      <c r="F151" s="21">
        <f>'Betriebe 7_2006'!F151*100/'Betriebe 7_2006'!$L151</f>
        <v>2.1052631578947367</v>
      </c>
      <c r="G151" s="21">
        <f>'Betriebe 7_2006'!G151*100/'Betriebe 7_2006'!$L151</f>
        <v>0.2807017543859649</v>
      </c>
      <c r="H151" s="21">
        <f>'Betriebe 7_2006'!H151*100/'Betriebe 7_2006'!$L151</f>
        <v>0.14035087719298245</v>
      </c>
      <c r="I151" s="21">
        <f>'Betriebe 7_2006'!I151*100/'Betriebe 7_2006'!$L151</f>
        <v>0</v>
      </c>
      <c r="J151" s="21">
        <f>'Betriebe 7_2006'!J151*100/'Betriebe 7_2006'!$L151</f>
        <v>0</v>
      </c>
      <c r="K151" s="21">
        <f>'Betriebe 7_2006'!K151*100/'Betriebe 7_2006'!$L151</f>
        <v>0</v>
      </c>
      <c r="L151" s="22">
        <f>'Betriebe 7_2006'!L151*100/'Betriebe 7_2006'!$L151</f>
        <v>100</v>
      </c>
    </row>
    <row r="152" spans="1:12" x14ac:dyDescent="0.2">
      <c r="A152" s="1" t="s">
        <v>136</v>
      </c>
      <c r="B152" s="1" t="s">
        <v>158</v>
      </c>
      <c r="C152" s="21">
        <f>'Betriebe 7_2006'!C152*100/'Betriebe 7_2006'!$L152</f>
        <v>75</v>
      </c>
      <c r="D152" s="21">
        <f>'Betriebe 7_2006'!D152*100/'Betriebe 7_2006'!$L152</f>
        <v>14.361702127659575</v>
      </c>
      <c r="E152" s="21">
        <f>'Betriebe 7_2006'!E152*100/'Betriebe 7_2006'!$L152</f>
        <v>7.4468085106382977</v>
      </c>
      <c r="F152" s="21">
        <f>'Betriebe 7_2006'!F152*100/'Betriebe 7_2006'!$L152</f>
        <v>3.1914893617021276</v>
      </c>
      <c r="G152" s="21">
        <f>'Betriebe 7_2006'!G152*100/'Betriebe 7_2006'!$L152</f>
        <v>0</v>
      </c>
      <c r="H152" s="21">
        <f>'Betriebe 7_2006'!H152*100/'Betriebe 7_2006'!$L152</f>
        <v>0</v>
      </c>
      <c r="I152" s="21">
        <f>'Betriebe 7_2006'!I152*100/'Betriebe 7_2006'!$L152</f>
        <v>0</v>
      </c>
      <c r="J152" s="21">
        <f>'Betriebe 7_2006'!J152*100/'Betriebe 7_2006'!$L152</f>
        <v>0</v>
      </c>
      <c r="K152" s="21">
        <f>'Betriebe 7_2006'!K152*100/'Betriebe 7_2006'!$L152</f>
        <v>0</v>
      </c>
      <c r="L152" s="22">
        <f>'Betriebe 7_2006'!L152*100/'Betriebe 7_2006'!$L152</f>
        <v>100</v>
      </c>
    </row>
    <row r="153" spans="1:12" x14ac:dyDescent="0.2">
      <c r="A153" s="1" t="s">
        <v>137</v>
      </c>
      <c r="B153" s="1" t="s">
        <v>158</v>
      </c>
      <c r="C153" s="21">
        <f>'Betriebe 7_2006'!C153*100/'Betriebe 7_2006'!$L153</f>
        <v>62.5</v>
      </c>
      <c r="D153" s="21">
        <f>'Betriebe 7_2006'!D153*100/'Betriebe 7_2006'!$L153</f>
        <v>13.125</v>
      </c>
      <c r="E153" s="21">
        <f>'Betriebe 7_2006'!E153*100/'Betriebe 7_2006'!$L153</f>
        <v>7.5</v>
      </c>
      <c r="F153" s="21">
        <f>'Betriebe 7_2006'!F153*100/'Betriebe 7_2006'!$L153</f>
        <v>8.75</v>
      </c>
      <c r="G153" s="21">
        <f>'Betriebe 7_2006'!G153*100/'Betriebe 7_2006'!$L153</f>
        <v>3.75</v>
      </c>
      <c r="H153" s="21">
        <f>'Betriebe 7_2006'!H153*100/'Betriebe 7_2006'!$L153</f>
        <v>1.875</v>
      </c>
      <c r="I153" s="21">
        <f>'Betriebe 7_2006'!I153*100/'Betriebe 7_2006'!$L153</f>
        <v>1.875</v>
      </c>
      <c r="J153" s="21">
        <f>'Betriebe 7_2006'!J153*100/'Betriebe 7_2006'!$L153</f>
        <v>0</v>
      </c>
      <c r="K153" s="21">
        <f>'Betriebe 7_2006'!K153*100/'Betriebe 7_2006'!$L153</f>
        <v>0.625</v>
      </c>
      <c r="L153" s="22">
        <f>'Betriebe 7_2006'!L153*100/'Betriebe 7_2006'!$L153</f>
        <v>100</v>
      </c>
    </row>
    <row r="154" spans="1:12" x14ac:dyDescent="0.2">
      <c r="A154" s="1" t="s">
        <v>138</v>
      </c>
      <c r="B154" s="1" t="s">
        <v>158</v>
      </c>
      <c r="C154" s="21">
        <f>'Betriebe 7_2006'!C154*100/'Betriebe 7_2006'!$L154</f>
        <v>79.545454545454547</v>
      </c>
      <c r="D154" s="21">
        <f>'Betriebe 7_2006'!D154*100/'Betriebe 7_2006'!$L154</f>
        <v>11.818181818181818</v>
      </c>
      <c r="E154" s="21">
        <f>'Betriebe 7_2006'!E154*100/'Betriebe 7_2006'!$L154</f>
        <v>4.7727272727272725</v>
      </c>
      <c r="F154" s="21">
        <f>'Betriebe 7_2006'!F154*100/'Betriebe 7_2006'!$L154</f>
        <v>2.9545454545454546</v>
      </c>
      <c r="G154" s="21">
        <f>'Betriebe 7_2006'!G154*100/'Betriebe 7_2006'!$L154</f>
        <v>0.68181818181818177</v>
      </c>
      <c r="H154" s="21">
        <f>'Betriebe 7_2006'!H154*100/'Betriebe 7_2006'!$L154</f>
        <v>0.22727272727272727</v>
      </c>
      <c r="I154" s="21">
        <f>'Betriebe 7_2006'!I154*100/'Betriebe 7_2006'!$L154</f>
        <v>0</v>
      </c>
      <c r="J154" s="21">
        <f>'Betriebe 7_2006'!J154*100/'Betriebe 7_2006'!$L154</f>
        <v>0</v>
      </c>
      <c r="K154" s="21">
        <f>'Betriebe 7_2006'!K154*100/'Betriebe 7_2006'!$L154</f>
        <v>0</v>
      </c>
      <c r="L154" s="22">
        <f>'Betriebe 7_2006'!L154*100/'Betriebe 7_2006'!$L154</f>
        <v>100</v>
      </c>
    </row>
    <row r="155" spans="1:12" x14ac:dyDescent="0.2">
      <c r="A155" s="1" t="s">
        <v>139</v>
      </c>
      <c r="B155" s="1" t="s">
        <v>158</v>
      </c>
      <c r="C155" s="21">
        <f>'Betriebe 7_2006'!C155*100/'Betriebe 7_2006'!$L155</f>
        <v>69.186046511627907</v>
      </c>
      <c r="D155" s="21">
        <f>'Betriebe 7_2006'!D155*100/'Betriebe 7_2006'!$L155</f>
        <v>15.697674418604651</v>
      </c>
      <c r="E155" s="21">
        <f>'Betriebe 7_2006'!E155*100/'Betriebe 7_2006'!$L155</f>
        <v>6.9767441860465116</v>
      </c>
      <c r="F155" s="21">
        <f>'Betriebe 7_2006'!F155*100/'Betriebe 7_2006'!$L155</f>
        <v>5.8139534883720927</v>
      </c>
      <c r="G155" s="21">
        <f>'Betriebe 7_2006'!G155*100/'Betriebe 7_2006'!$L155</f>
        <v>1.7441860465116279</v>
      </c>
      <c r="H155" s="21">
        <f>'Betriebe 7_2006'!H155*100/'Betriebe 7_2006'!$L155</f>
        <v>0</v>
      </c>
      <c r="I155" s="21">
        <f>'Betriebe 7_2006'!I155*100/'Betriebe 7_2006'!$L155</f>
        <v>0.58139534883720934</v>
      </c>
      <c r="J155" s="21">
        <f>'Betriebe 7_2006'!J155*100/'Betriebe 7_2006'!$L155</f>
        <v>0</v>
      </c>
      <c r="K155" s="21">
        <f>'Betriebe 7_2006'!K155*100/'Betriebe 7_2006'!$L155</f>
        <v>0</v>
      </c>
      <c r="L155" s="22">
        <f>'Betriebe 7_2006'!L155*100/'Betriebe 7_2006'!$L155</f>
        <v>100</v>
      </c>
    </row>
    <row r="156" spans="1:12" x14ac:dyDescent="0.2">
      <c r="A156" s="1" t="s">
        <v>140</v>
      </c>
      <c r="B156" s="1" t="s">
        <v>158</v>
      </c>
      <c r="C156" s="21">
        <f>'Betriebe 7_2006'!C156*100/'Betriebe 7_2006'!$L156</f>
        <v>81.25</v>
      </c>
      <c r="D156" s="21">
        <f>'Betriebe 7_2006'!D156*100/'Betriebe 7_2006'!$L156</f>
        <v>14.0625</v>
      </c>
      <c r="E156" s="21">
        <f>'Betriebe 7_2006'!E156*100/'Betriebe 7_2006'!$L156</f>
        <v>3.90625</v>
      </c>
      <c r="F156" s="21">
        <f>'Betriebe 7_2006'!F156*100/'Betriebe 7_2006'!$L156</f>
        <v>0.78125</v>
      </c>
      <c r="G156" s="21">
        <f>'Betriebe 7_2006'!G156*100/'Betriebe 7_2006'!$L156</f>
        <v>0</v>
      </c>
      <c r="H156" s="21">
        <f>'Betriebe 7_2006'!H156*100/'Betriebe 7_2006'!$L156</f>
        <v>0</v>
      </c>
      <c r="I156" s="21">
        <f>'Betriebe 7_2006'!I156*100/'Betriebe 7_2006'!$L156</f>
        <v>0</v>
      </c>
      <c r="J156" s="21">
        <f>'Betriebe 7_2006'!J156*100/'Betriebe 7_2006'!$L156</f>
        <v>0</v>
      </c>
      <c r="K156" s="21">
        <f>'Betriebe 7_2006'!K156*100/'Betriebe 7_2006'!$L156</f>
        <v>0</v>
      </c>
      <c r="L156" s="22">
        <f>'Betriebe 7_2006'!L156*100/'Betriebe 7_2006'!$L156</f>
        <v>100</v>
      </c>
    </row>
    <row r="157" spans="1:12" x14ac:dyDescent="0.2">
      <c r="A157" s="1" t="s">
        <v>141</v>
      </c>
      <c r="B157" s="1" t="s">
        <v>158</v>
      </c>
      <c r="C157" s="21">
        <f>'Betriebe 7_2006'!C157*100/'Betriebe 7_2006'!$L157</f>
        <v>63.636363636363633</v>
      </c>
      <c r="D157" s="21">
        <f>'Betriebe 7_2006'!D157*100/'Betriebe 7_2006'!$L157</f>
        <v>18.181818181818183</v>
      </c>
      <c r="E157" s="21">
        <f>'Betriebe 7_2006'!E157*100/'Betriebe 7_2006'!$L157</f>
        <v>4.5454545454545459</v>
      </c>
      <c r="F157" s="21">
        <f>'Betriebe 7_2006'!F157*100/'Betriebe 7_2006'!$L157</f>
        <v>4.5454545454545459</v>
      </c>
      <c r="G157" s="21">
        <f>'Betriebe 7_2006'!G157*100/'Betriebe 7_2006'!$L157</f>
        <v>4.5454545454545459</v>
      </c>
      <c r="H157" s="21">
        <f>'Betriebe 7_2006'!H157*100/'Betriebe 7_2006'!$L157</f>
        <v>4.5454545454545459</v>
      </c>
      <c r="I157" s="21">
        <f>'Betriebe 7_2006'!I157*100/'Betriebe 7_2006'!$L157</f>
        <v>0</v>
      </c>
      <c r="J157" s="21">
        <f>'Betriebe 7_2006'!J157*100/'Betriebe 7_2006'!$L157</f>
        <v>0</v>
      </c>
      <c r="K157" s="21">
        <f>'Betriebe 7_2006'!K157*100/'Betriebe 7_2006'!$L157</f>
        <v>0</v>
      </c>
      <c r="L157" s="22">
        <f>'Betriebe 7_2006'!L157*100/'Betriebe 7_2006'!$L157</f>
        <v>100</v>
      </c>
    </row>
    <row r="158" spans="1:12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2"/>
    </row>
    <row r="159" spans="1:12" x14ac:dyDescent="0.2">
      <c r="C159" s="22">
        <f>'Betriebe 7_2006'!C159*100/'Betriebe 7_2006'!$L159</f>
        <v>79.904708520179369</v>
      </c>
      <c r="D159" s="22">
        <f>'Betriebe 7_2006'!D159*100/'Betriebe 7_2006'!$L159</f>
        <v>11.126681614349776</v>
      </c>
      <c r="E159" s="22">
        <f>'Betriebe 7_2006'!E159*100/'Betriebe 7_2006'!$L159</f>
        <v>4.9327354260089686</v>
      </c>
      <c r="F159" s="22">
        <f>'Betriebe 7_2006'!F159*100/'Betriebe 7_2006'!$L159</f>
        <v>2.9147982062780269</v>
      </c>
      <c r="G159" s="22">
        <f>'Betriebe 7_2006'!G159*100/'Betriebe 7_2006'!$L159</f>
        <v>0.70067264573991028</v>
      </c>
      <c r="H159" s="22">
        <f>'Betriebe 7_2006'!H159*100/'Betriebe 7_2006'!$L159</f>
        <v>0.22421524663677131</v>
      </c>
      <c r="I159" s="22">
        <f>'Betriebe 7_2006'!I159*100/'Betriebe 7_2006'!$L159</f>
        <v>0.14013452914798205</v>
      </c>
      <c r="J159" s="22">
        <f>'Betriebe 7_2006'!J159*100/'Betriebe 7_2006'!$L159</f>
        <v>0</v>
      </c>
      <c r="K159" s="22">
        <f>'Betriebe 7_2006'!K159*100/'Betriebe 7_2006'!$L159</f>
        <v>5.6053811659192827E-2</v>
      </c>
      <c r="L159" s="22">
        <f>'Betriebe 7_2006'!L159*100/'Betriebe 7_2006'!$L159</f>
        <v>100</v>
      </c>
    </row>
    <row r="160" spans="1:12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2"/>
    </row>
    <row r="161" spans="1:12" x14ac:dyDescent="0.2">
      <c r="A161" s="47" t="s">
        <v>142</v>
      </c>
      <c r="B161" s="47" t="s">
        <v>158</v>
      </c>
      <c r="C161" s="60">
        <f>'Betriebe 7_2006'!C161*100/'Betriebe 7_2006'!$L161</f>
        <v>91.004184100418414</v>
      </c>
      <c r="D161" s="60">
        <f>'Betriebe 7_2006'!D161*100/'Betriebe 7_2006'!$L161</f>
        <v>5.7531380753138075</v>
      </c>
      <c r="E161" s="60">
        <f>'Betriebe 7_2006'!E161*100/'Betriebe 7_2006'!$L161</f>
        <v>2.510460251046025</v>
      </c>
      <c r="F161" s="60">
        <f>'Betriebe 7_2006'!F161*100/'Betriebe 7_2006'!$L161</f>
        <v>0.52301255230125521</v>
      </c>
      <c r="G161" s="60">
        <f>'Betriebe 7_2006'!G161*100/'Betriebe 7_2006'!$L161</f>
        <v>0.20920502092050208</v>
      </c>
      <c r="H161" s="60">
        <f>'Betriebe 7_2006'!H161*100/'Betriebe 7_2006'!$L161</f>
        <v>0</v>
      </c>
      <c r="I161" s="60">
        <f>'Betriebe 7_2006'!I161*100/'Betriebe 7_2006'!$L161</f>
        <v>0</v>
      </c>
      <c r="J161" s="60">
        <f>'Betriebe 7_2006'!J161*100/'Betriebe 7_2006'!$L161</f>
        <v>0</v>
      </c>
      <c r="K161" s="60">
        <f>'Betriebe 7_2006'!K161*100/'Betriebe 7_2006'!$L161</f>
        <v>0</v>
      </c>
      <c r="L161" s="61">
        <f>'Betriebe 7_2006'!L161*100/'Betriebe 7_2006'!$L161</f>
        <v>100</v>
      </c>
    </row>
    <row r="162" spans="1:12" x14ac:dyDescent="0.2">
      <c r="A162" s="47" t="s">
        <v>143</v>
      </c>
      <c r="B162" s="47" t="s">
        <v>158</v>
      </c>
      <c r="C162" s="60">
        <f>'Betriebe 7_2006'!C162*100/'Betriebe 7_2006'!$L162</f>
        <v>80</v>
      </c>
      <c r="D162" s="60">
        <f>'Betriebe 7_2006'!D162*100/'Betriebe 7_2006'!$L162</f>
        <v>20</v>
      </c>
      <c r="E162" s="60">
        <f>'Betriebe 7_2006'!E162*100/'Betriebe 7_2006'!$L162</f>
        <v>0</v>
      </c>
      <c r="F162" s="60">
        <f>'Betriebe 7_2006'!F162*100/'Betriebe 7_2006'!$L162</f>
        <v>0</v>
      </c>
      <c r="G162" s="60">
        <f>'Betriebe 7_2006'!G162*100/'Betriebe 7_2006'!$L162</f>
        <v>0</v>
      </c>
      <c r="H162" s="60">
        <f>'Betriebe 7_2006'!H162*100/'Betriebe 7_2006'!$L162</f>
        <v>0</v>
      </c>
      <c r="I162" s="60">
        <f>'Betriebe 7_2006'!I162*100/'Betriebe 7_2006'!$L162</f>
        <v>0</v>
      </c>
      <c r="J162" s="60">
        <f>'Betriebe 7_2006'!J162*100/'Betriebe 7_2006'!$L162</f>
        <v>0</v>
      </c>
      <c r="K162" s="60">
        <f>'Betriebe 7_2006'!K162*100/'Betriebe 7_2006'!$L162</f>
        <v>0</v>
      </c>
      <c r="L162" s="61">
        <f>'Betriebe 7_2006'!L162*100/'Betriebe 7_2006'!$L162</f>
        <v>100</v>
      </c>
    </row>
    <row r="163" spans="1:12" x14ac:dyDescent="0.2">
      <c r="A163" s="47" t="s">
        <v>144</v>
      </c>
      <c r="B163" s="47" t="s">
        <v>158</v>
      </c>
      <c r="C163" s="60">
        <f>'Betriebe 7_2006'!C163*100/'Betriebe 7_2006'!$L163</f>
        <v>50</v>
      </c>
      <c r="D163" s="60">
        <f>'Betriebe 7_2006'!D163*100/'Betriebe 7_2006'!$L163</f>
        <v>16.666666666666668</v>
      </c>
      <c r="E163" s="60">
        <f>'Betriebe 7_2006'!E163*100/'Betriebe 7_2006'!$L163</f>
        <v>25</v>
      </c>
      <c r="F163" s="60">
        <f>'Betriebe 7_2006'!F163*100/'Betriebe 7_2006'!$L163</f>
        <v>8.3333333333333339</v>
      </c>
      <c r="G163" s="60">
        <f>'Betriebe 7_2006'!G163*100/'Betriebe 7_2006'!$L163</f>
        <v>0</v>
      </c>
      <c r="H163" s="60">
        <f>'Betriebe 7_2006'!H163*100/'Betriebe 7_2006'!$L163</f>
        <v>0</v>
      </c>
      <c r="I163" s="60">
        <f>'Betriebe 7_2006'!I163*100/'Betriebe 7_2006'!$L163</f>
        <v>0</v>
      </c>
      <c r="J163" s="60">
        <f>'Betriebe 7_2006'!J163*100/'Betriebe 7_2006'!$L163</f>
        <v>0</v>
      </c>
      <c r="K163" s="60">
        <f>'Betriebe 7_2006'!K163*100/'Betriebe 7_2006'!$L163</f>
        <v>0</v>
      </c>
      <c r="L163" s="61">
        <f>'Betriebe 7_2006'!L163*100/'Betriebe 7_2006'!$L163</f>
        <v>100</v>
      </c>
    </row>
    <row r="164" spans="1:12" x14ac:dyDescent="0.2">
      <c r="A164" s="47" t="s">
        <v>145</v>
      </c>
      <c r="B164" s="47" t="s">
        <v>158</v>
      </c>
      <c r="C164" s="60">
        <f>'Betriebe 7_2006'!C164*100/'Betriebe 7_2006'!$L164</f>
        <v>50</v>
      </c>
      <c r="D164" s="60">
        <f>'Betriebe 7_2006'!D164*100/'Betriebe 7_2006'!$L164</f>
        <v>16.666666666666668</v>
      </c>
      <c r="E164" s="60">
        <f>'Betriebe 7_2006'!E164*100/'Betriebe 7_2006'!$L164</f>
        <v>25</v>
      </c>
      <c r="F164" s="60">
        <f>'Betriebe 7_2006'!F164*100/'Betriebe 7_2006'!$L164</f>
        <v>0</v>
      </c>
      <c r="G164" s="60">
        <f>'Betriebe 7_2006'!G164*100/'Betriebe 7_2006'!$L164</f>
        <v>8.3333333333333339</v>
      </c>
      <c r="H164" s="60">
        <f>'Betriebe 7_2006'!H164*100/'Betriebe 7_2006'!$L164</f>
        <v>0</v>
      </c>
      <c r="I164" s="60">
        <f>'Betriebe 7_2006'!I164*100/'Betriebe 7_2006'!$L164</f>
        <v>0</v>
      </c>
      <c r="J164" s="60">
        <f>'Betriebe 7_2006'!J164*100/'Betriebe 7_2006'!$L164</f>
        <v>0</v>
      </c>
      <c r="K164" s="60">
        <f>'Betriebe 7_2006'!K164*100/'Betriebe 7_2006'!$L164</f>
        <v>0</v>
      </c>
      <c r="L164" s="61">
        <f>'Betriebe 7_2006'!L164*100/'Betriebe 7_2006'!$L164</f>
        <v>100</v>
      </c>
    </row>
    <row r="165" spans="1:12" x14ac:dyDescent="0.2">
      <c r="A165" s="47" t="s">
        <v>146</v>
      </c>
      <c r="B165" s="47" t="s">
        <v>158</v>
      </c>
      <c r="C165" s="60">
        <f>'Betriebe 7_2006'!C165*100/'Betriebe 7_2006'!$L165</f>
        <v>59.090909090909093</v>
      </c>
      <c r="D165" s="60">
        <f>'Betriebe 7_2006'!D165*100/'Betriebe 7_2006'!$L165</f>
        <v>18.181818181818183</v>
      </c>
      <c r="E165" s="60">
        <f>'Betriebe 7_2006'!E165*100/'Betriebe 7_2006'!$L165</f>
        <v>4.5454545454545459</v>
      </c>
      <c r="F165" s="60">
        <f>'Betriebe 7_2006'!F165*100/'Betriebe 7_2006'!$L165</f>
        <v>13.636363636363637</v>
      </c>
      <c r="G165" s="60">
        <f>'Betriebe 7_2006'!G165*100/'Betriebe 7_2006'!$L165</f>
        <v>0</v>
      </c>
      <c r="H165" s="60">
        <f>'Betriebe 7_2006'!H165*100/'Betriebe 7_2006'!$L165</f>
        <v>4.5454545454545459</v>
      </c>
      <c r="I165" s="60">
        <f>'Betriebe 7_2006'!I165*100/'Betriebe 7_2006'!$L165</f>
        <v>0</v>
      </c>
      <c r="J165" s="60">
        <f>'Betriebe 7_2006'!J165*100/'Betriebe 7_2006'!$L165</f>
        <v>0</v>
      </c>
      <c r="K165" s="60">
        <f>'Betriebe 7_2006'!K165*100/'Betriebe 7_2006'!$L165</f>
        <v>0</v>
      </c>
      <c r="L165" s="61">
        <f>'Betriebe 7_2006'!L165*100/'Betriebe 7_2006'!$L165</f>
        <v>100</v>
      </c>
    </row>
    <row r="166" spans="1:12" x14ac:dyDescent="0.2">
      <c r="A166" s="47" t="s">
        <v>147</v>
      </c>
      <c r="B166" s="47" t="s">
        <v>158</v>
      </c>
      <c r="C166" s="60">
        <f>'Betriebe 7_2006'!C166*100/'Betriebe 7_2006'!$L166</f>
        <v>62.318840579710148</v>
      </c>
      <c r="D166" s="60">
        <f>'Betriebe 7_2006'!D166*100/'Betriebe 7_2006'!$L166</f>
        <v>21.739130434782609</v>
      </c>
      <c r="E166" s="60">
        <f>'Betriebe 7_2006'!E166*100/'Betriebe 7_2006'!$L166</f>
        <v>8.695652173913043</v>
      </c>
      <c r="F166" s="60">
        <f>'Betriebe 7_2006'!F166*100/'Betriebe 7_2006'!$L166</f>
        <v>4.3478260869565215</v>
      </c>
      <c r="G166" s="60">
        <f>'Betriebe 7_2006'!G166*100/'Betriebe 7_2006'!$L166</f>
        <v>2.8985507246376812</v>
      </c>
      <c r="H166" s="60">
        <f>'Betriebe 7_2006'!H166*100/'Betriebe 7_2006'!$L166</f>
        <v>0</v>
      </c>
      <c r="I166" s="60">
        <f>'Betriebe 7_2006'!I166*100/'Betriebe 7_2006'!$L166</f>
        <v>0</v>
      </c>
      <c r="J166" s="60">
        <f>'Betriebe 7_2006'!J166*100/'Betriebe 7_2006'!$L166</f>
        <v>0</v>
      </c>
      <c r="K166" s="60">
        <f>'Betriebe 7_2006'!K166*100/'Betriebe 7_2006'!$L166</f>
        <v>0</v>
      </c>
      <c r="L166" s="61">
        <f>'Betriebe 7_2006'!L166*100/'Betriebe 7_2006'!$L166</f>
        <v>100</v>
      </c>
    </row>
    <row r="167" spans="1:12" x14ac:dyDescent="0.2">
      <c r="A167" s="47" t="s">
        <v>148</v>
      </c>
      <c r="B167" s="47" t="s">
        <v>158</v>
      </c>
      <c r="C167" s="60">
        <f>'Betriebe 7_2006'!C167*100/'Betriebe 7_2006'!$L167</f>
        <v>66.666666666666671</v>
      </c>
      <c r="D167" s="60">
        <f>'Betriebe 7_2006'!D167*100/'Betriebe 7_2006'!$L167</f>
        <v>22.222222222222221</v>
      </c>
      <c r="E167" s="60">
        <f>'Betriebe 7_2006'!E167*100/'Betriebe 7_2006'!$L167</f>
        <v>0</v>
      </c>
      <c r="F167" s="60">
        <f>'Betriebe 7_2006'!F167*100/'Betriebe 7_2006'!$L167</f>
        <v>0</v>
      </c>
      <c r="G167" s="60">
        <f>'Betriebe 7_2006'!G167*100/'Betriebe 7_2006'!$L167</f>
        <v>0</v>
      </c>
      <c r="H167" s="60">
        <f>'Betriebe 7_2006'!H167*100/'Betriebe 7_2006'!$L167</f>
        <v>11.111111111111111</v>
      </c>
      <c r="I167" s="60">
        <f>'Betriebe 7_2006'!I167*100/'Betriebe 7_2006'!$L167</f>
        <v>0</v>
      </c>
      <c r="J167" s="60">
        <f>'Betriebe 7_2006'!J167*100/'Betriebe 7_2006'!$L167</f>
        <v>0</v>
      </c>
      <c r="K167" s="60">
        <f>'Betriebe 7_2006'!K167*100/'Betriebe 7_2006'!$L167</f>
        <v>0</v>
      </c>
      <c r="L167" s="61">
        <f>'Betriebe 7_2006'!L167*100/'Betriebe 7_2006'!$L167</f>
        <v>100</v>
      </c>
    </row>
    <row r="168" spans="1:12" x14ac:dyDescent="0.2">
      <c r="A168" s="47" t="s">
        <v>149</v>
      </c>
      <c r="B168" s="47" t="s">
        <v>158</v>
      </c>
      <c r="C168" s="60">
        <f>'Betriebe 7_2006'!C168*100/'Betriebe 7_2006'!$L168</f>
        <v>76.19047619047619</v>
      </c>
      <c r="D168" s="60">
        <f>'Betriebe 7_2006'!D168*100/'Betriebe 7_2006'!$L168</f>
        <v>14.285714285714286</v>
      </c>
      <c r="E168" s="60">
        <f>'Betriebe 7_2006'!E168*100/'Betriebe 7_2006'!$L168</f>
        <v>0</v>
      </c>
      <c r="F168" s="60">
        <f>'Betriebe 7_2006'!F168*100/'Betriebe 7_2006'!$L168</f>
        <v>0</v>
      </c>
      <c r="G168" s="60">
        <f>'Betriebe 7_2006'!G168*100/'Betriebe 7_2006'!$L168</f>
        <v>4.7619047619047619</v>
      </c>
      <c r="H168" s="60">
        <f>'Betriebe 7_2006'!H168*100/'Betriebe 7_2006'!$L168</f>
        <v>0</v>
      </c>
      <c r="I168" s="60">
        <f>'Betriebe 7_2006'!I168*100/'Betriebe 7_2006'!$L168</f>
        <v>0</v>
      </c>
      <c r="J168" s="60">
        <f>'Betriebe 7_2006'!J168*100/'Betriebe 7_2006'!$L168</f>
        <v>0</v>
      </c>
      <c r="K168" s="60">
        <f>'Betriebe 7_2006'!K168*100/'Betriebe 7_2006'!$L168</f>
        <v>4.7619047619047619</v>
      </c>
      <c r="L168" s="61">
        <f>'Betriebe 7_2006'!L168*100/'Betriebe 7_2006'!$L168</f>
        <v>100</v>
      </c>
    </row>
    <row r="169" spans="1:12" x14ac:dyDescent="0.2">
      <c r="A169" s="47" t="s">
        <v>150</v>
      </c>
      <c r="B169" s="47" t="s">
        <v>158</v>
      </c>
      <c r="C169" s="60">
        <f>'Betriebe 7_2006'!C169*100/'Betriebe 7_2006'!$L169</f>
        <v>87.5</v>
      </c>
      <c r="D169" s="60">
        <f>'Betriebe 7_2006'!D169*100/'Betriebe 7_2006'!$L169</f>
        <v>10.416666666666666</v>
      </c>
      <c r="E169" s="60">
        <f>'Betriebe 7_2006'!E169*100/'Betriebe 7_2006'!$L169</f>
        <v>0</v>
      </c>
      <c r="F169" s="60">
        <f>'Betriebe 7_2006'!F169*100/'Betriebe 7_2006'!$L169</f>
        <v>0</v>
      </c>
      <c r="G169" s="60">
        <f>'Betriebe 7_2006'!G169*100/'Betriebe 7_2006'!$L169</f>
        <v>2.0833333333333335</v>
      </c>
      <c r="H169" s="60">
        <f>'Betriebe 7_2006'!H169*100/'Betriebe 7_2006'!$L169</f>
        <v>0</v>
      </c>
      <c r="I169" s="60">
        <f>'Betriebe 7_2006'!I169*100/'Betriebe 7_2006'!$L169</f>
        <v>0</v>
      </c>
      <c r="J169" s="60">
        <f>'Betriebe 7_2006'!J169*100/'Betriebe 7_2006'!$L169</f>
        <v>0</v>
      </c>
      <c r="K169" s="60">
        <f>'Betriebe 7_2006'!K169*100/'Betriebe 7_2006'!$L169</f>
        <v>0</v>
      </c>
      <c r="L169" s="61">
        <f>'Betriebe 7_2006'!L169*100/'Betriebe 7_2006'!$L169</f>
        <v>100</v>
      </c>
    </row>
    <row r="170" spans="1:12" x14ac:dyDescent="0.2">
      <c r="A170" s="47" t="s">
        <v>151</v>
      </c>
      <c r="B170" s="47" t="s">
        <v>158</v>
      </c>
      <c r="C170" s="60">
        <f>'Betriebe 7_2006'!C170*100/'Betriebe 7_2006'!$L170</f>
        <v>98.780487804878049</v>
      </c>
      <c r="D170" s="60">
        <f>'Betriebe 7_2006'!D170*100/'Betriebe 7_2006'!$L170</f>
        <v>1.2195121951219512</v>
      </c>
      <c r="E170" s="60">
        <f>'Betriebe 7_2006'!E170*100/'Betriebe 7_2006'!$L170</f>
        <v>0</v>
      </c>
      <c r="F170" s="60">
        <f>'Betriebe 7_2006'!F170*100/'Betriebe 7_2006'!$L170</f>
        <v>0</v>
      </c>
      <c r="G170" s="60">
        <f>'Betriebe 7_2006'!G170*100/'Betriebe 7_2006'!$L170</f>
        <v>0</v>
      </c>
      <c r="H170" s="60">
        <f>'Betriebe 7_2006'!H170*100/'Betriebe 7_2006'!$L170</f>
        <v>0</v>
      </c>
      <c r="I170" s="60">
        <f>'Betriebe 7_2006'!I170*100/'Betriebe 7_2006'!$L170</f>
        <v>0</v>
      </c>
      <c r="J170" s="60">
        <f>'Betriebe 7_2006'!J170*100/'Betriebe 7_2006'!$L170</f>
        <v>0</v>
      </c>
      <c r="K170" s="60">
        <f>'Betriebe 7_2006'!K170*100/'Betriebe 7_2006'!$L170</f>
        <v>0</v>
      </c>
      <c r="L170" s="61">
        <f>'Betriebe 7_2006'!L170*100/'Betriebe 7_2006'!$L170</f>
        <v>100</v>
      </c>
    </row>
    <row r="171" spans="1:12" x14ac:dyDescent="0.2">
      <c r="A171" s="47" t="s">
        <v>152</v>
      </c>
      <c r="B171" s="47" t="s">
        <v>158</v>
      </c>
      <c r="C171" s="60">
        <f>'Betriebe 7_2006'!C171*100/'Betriebe 7_2006'!$L171</f>
        <v>87.948350071736016</v>
      </c>
      <c r="D171" s="60">
        <f>'Betriebe 7_2006'!D171*100/'Betriebe 7_2006'!$L171</f>
        <v>5.0215208034433285</v>
      </c>
      <c r="E171" s="60">
        <f>'Betriebe 7_2006'!E171*100/'Betriebe 7_2006'!$L171</f>
        <v>3.5868005738880919</v>
      </c>
      <c r="F171" s="60">
        <f>'Betriebe 7_2006'!F171*100/'Betriebe 7_2006'!$L171</f>
        <v>2.4031563845050217</v>
      </c>
      <c r="G171" s="60">
        <f>'Betriebe 7_2006'!G171*100/'Betriebe 7_2006'!$L171</f>
        <v>0.57388809182209466</v>
      </c>
      <c r="H171" s="60">
        <f>'Betriebe 7_2006'!H171*100/'Betriebe 7_2006'!$L171</f>
        <v>0.32281205164992827</v>
      </c>
      <c r="I171" s="60">
        <f>'Betriebe 7_2006'!I171*100/'Betriebe 7_2006'!$L171</f>
        <v>3.5868005738880916E-2</v>
      </c>
      <c r="J171" s="60">
        <f>'Betriebe 7_2006'!J171*100/'Betriebe 7_2006'!$L171</f>
        <v>7.1736011477761832E-2</v>
      </c>
      <c r="K171" s="60">
        <f>'Betriebe 7_2006'!K171*100/'Betriebe 7_2006'!$L171</f>
        <v>3.5868005738880916E-2</v>
      </c>
      <c r="L171" s="61">
        <f>'Betriebe 7_2006'!L171*100/'Betriebe 7_2006'!$L171</f>
        <v>100</v>
      </c>
    </row>
    <row r="172" spans="1:12" x14ac:dyDescent="0.2">
      <c r="A172" s="47"/>
      <c r="B172" s="47"/>
      <c r="C172" s="60"/>
      <c r="D172" s="60"/>
      <c r="E172" s="60"/>
      <c r="F172" s="60"/>
      <c r="G172" s="60"/>
      <c r="H172" s="60"/>
      <c r="I172" s="60"/>
      <c r="J172" s="60"/>
      <c r="K172" s="60"/>
      <c r="L172" s="61"/>
    </row>
    <row r="173" spans="1:12" x14ac:dyDescent="0.2">
      <c r="A173" s="47"/>
      <c r="B173" s="47"/>
      <c r="C173" s="61">
        <f>'Betriebe 7_2006'!C173*100/'Betriebe 7_2006'!$L173</f>
        <v>88.042687363570209</v>
      </c>
      <c r="D173" s="61">
        <f>'Betriebe 7_2006'!D173*100/'Betriebe 7_2006'!$L173</f>
        <v>5.6754790201309726</v>
      </c>
      <c r="E173" s="61">
        <f>'Betriebe 7_2006'!E173*100/'Betriebe 7_2006'!$L173</f>
        <v>3.3955857385398982</v>
      </c>
      <c r="F173" s="61">
        <f>'Betriebe 7_2006'!F173*100/'Betriebe 7_2006'!$L173</f>
        <v>1.9403347077370847</v>
      </c>
      <c r="G173" s="61">
        <f>'Betriebe 7_2006'!G173*100/'Betriebe 7_2006'!$L173</f>
        <v>0.55784622847441179</v>
      </c>
      <c r="H173" s="61">
        <f>'Betriebe 7_2006'!H173*100/'Betriebe 7_2006'!$L173</f>
        <v>0.26679602231384913</v>
      </c>
      <c r="I173" s="61">
        <f>'Betriebe 7_2006'!I173*100/'Betriebe 7_2006'!$L173</f>
        <v>2.4254183846713559E-2</v>
      </c>
      <c r="J173" s="61">
        <f>'Betriebe 7_2006'!J173*100/'Betriebe 7_2006'!$L173</f>
        <v>4.8508367693427118E-2</v>
      </c>
      <c r="K173" s="61">
        <f>'Betriebe 7_2006'!K173*100/'Betriebe 7_2006'!$L173</f>
        <v>4.8508367693427118E-2</v>
      </c>
      <c r="L173" s="61">
        <f>'Betriebe 7_2006'!L173*100/'Betriebe 7_2006'!$L173</f>
        <v>100</v>
      </c>
    </row>
    <row r="174" spans="1:12" x14ac:dyDescent="0.2">
      <c r="A174" s="47"/>
      <c r="B174" s="47"/>
      <c r="C174" s="60"/>
      <c r="D174" s="60"/>
      <c r="E174" s="60"/>
      <c r="F174" s="60"/>
      <c r="G174" s="60"/>
      <c r="H174" s="60"/>
      <c r="I174" s="60"/>
      <c r="J174" s="60"/>
      <c r="K174" s="60"/>
      <c r="L174" s="61"/>
    </row>
    <row r="175" spans="1:12" x14ac:dyDescent="0.2">
      <c r="A175" s="47" t="s">
        <v>153</v>
      </c>
      <c r="B175" s="47" t="s">
        <v>158</v>
      </c>
      <c r="C175" s="60">
        <f>'Betriebe 7_2006'!C175*100/'Betriebe 7_2006'!$L175</f>
        <v>16.292134831460675</v>
      </c>
      <c r="D175" s="60">
        <f>'Betriebe 7_2006'!D175*100/'Betriebe 7_2006'!$L175</f>
        <v>37.640449438202246</v>
      </c>
      <c r="E175" s="60">
        <f>'Betriebe 7_2006'!E175*100/'Betriebe 7_2006'!$L175</f>
        <v>43.258426966292134</v>
      </c>
      <c r="F175" s="60">
        <f>'Betriebe 7_2006'!F175*100/'Betriebe 7_2006'!$L175</f>
        <v>2.808988764044944</v>
      </c>
      <c r="G175" s="60">
        <f>'Betriebe 7_2006'!G175*100/'Betriebe 7_2006'!$L175</f>
        <v>0</v>
      </c>
      <c r="H175" s="60">
        <f>'Betriebe 7_2006'!H175*100/'Betriebe 7_2006'!$L175</f>
        <v>0</v>
      </c>
      <c r="I175" s="60">
        <f>'Betriebe 7_2006'!I175*100/'Betriebe 7_2006'!$L175</f>
        <v>0</v>
      </c>
      <c r="J175" s="60">
        <f>'Betriebe 7_2006'!J175*100/'Betriebe 7_2006'!$L175</f>
        <v>0</v>
      </c>
      <c r="K175" s="60">
        <f>'Betriebe 7_2006'!K175*100/'Betriebe 7_2006'!$L175</f>
        <v>0</v>
      </c>
      <c r="L175" s="61">
        <f>'Betriebe 7_2006'!L175*100/'Betriebe 7_2006'!$L175</f>
        <v>100</v>
      </c>
    </row>
    <row r="176" spans="1:12" x14ac:dyDescent="0.2">
      <c r="A176" s="47" t="s">
        <v>154</v>
      </c>
      <c r="B176" s="47" t="s">
        <v>158</v>
      </c>
      <c r="C176" s="60">
        <f>'Betriebe 7_2006'!C176*100/'Betriebe 7_2006'!$L176</f>
        <v>75.866236905721195</v>
      </c>
      <c r="D176" s="60">
        <f>'Betriebe 7_2006'!D176*100/'Betriebe 7_2006'!$L176</f>
        <v>21.796937953263498</v>
      </c>
      <c r="E176" s="60">
        <f>'Betriebe 7_2006'!E176*100/'Betriebe 7_2006'!$L176</f>
        <v>1.6921837228041903</v>
      </c>
      <c r="F176" s="60">
        <f>'Betriebe 7_2006'!F176*100/'Betriebe 7_2006'!$L176</f>
        <v>0.32232070910556004</v>
      </c>
      <c r="G176" s="60">
        <f>'Betriebe 7_2006'!G176*100/'Betriebe 7_2006'!$L176</f>
        <v>0.16116035455278002</v>
      </c>
      <c r="H176" s="60">
        <f>'Betriebe 7_2006'!H176*100/'Betriebe 7_2006'!$L176</f>
        <v>4.0290088638195005E-2</v>
      </c>
      <c r="I176" s="60">
        <f>'Betriebe 7_2006'!I176*100/'Betriebe 7_2006'!$L176</f>
        <v>4.0290088638195005E-2</v>
      </c>
      <c r="J176" s="60">
        <f>'Betriebe 7_2006'!J176*100/'Betriebe 7_2006'!$L176</f>
        <v>4.0290088638195005E-2</v>
      </c>
      <c r="K176" s="60">
        <f>'Betriebe 7_2006'!K176*100/'Betriebe 7_2006'!$L176</f>
        <v>4.0290088638195005E-2</v>
      </c>
      <c r="L176" s="61">
        <f>'Betriebe 7_2006'!L176*100/'Betriebe 7_2006'!$L176</f>
        <v>100</v>
      </c>
    </row>
    <row r="177" spans="1:12" x14ac:dyDescent="0.2">
      <c r="A177" s="47" t="s">
        <v>155</v>
      </c>
      <c r="B177" s="47" t="s">
        <v>158</v>
      </c>
      <c r="C177" s="60">
        <f>'Betriebe 7_2006'!C177*100/'Betriebe 7_2006'!$L177</f>
        <v>68.079800498753116</v>
      </c>
      <c r="D177" s="60">
        <f>'Betriebe 7_2006'!D177*100/'Betriebe 7_2006'!$L177</f>
        <v>20.199501246882793</v>
      </c>
      <c r="E177" s="60">
        <f>'Betriebe 7_2006'!E177*100/'Betriebe 7_2006'!$L177</f>
        <v>7.4812967581047385</v>
      </c>
      <c r="F177" s="60">
        <f>'Betriebe 7_2006'!F177*100/'Betriebe 7_2006'!$L177</f>
        <v>3.9900249376558605</v>
      </c>
      <c r="G177" s="60">
        <f>'Betriebe 7_2006'!G177*100/'Betriebe 7_2006'!$L177</f>
        <v>0.24937655860349128</v>
      </c>
      <c r="H177" s="60">
        <f>'Betriebe 7_2006'!H177*100/'Betriebe 7_2006'!$L177</f>
        <v>0</v>
      </c>
      <c r="I177" s="60">
        <f>'Betriebe 7_2006'!I177*100/'Betriebe 7_2006'!$L177</f>
        <v>0</v>
      </c>
      <c r="J177" s="60">
        <f>'Betriebe 7_2006'!J177*100/'Betriebe 7_2006'!$L177</f>
        <v>0</v>
      </c>
      <c r="K177" s="60">
        <f>'Betriebe 7_2006'!K177*100/'Betriebe 7_2006'!$L177</f>
        <v>0</v>
      </c>
      <c r="L177" s="61">
        <f>'Betriebe 7_2006'!L177*100/'Betriebe 7_2006'!$L177</f>
        <v>100</v>
      </c>
    </row>
    <row r="178" spans="1:12" x14ac:dyDescent="0.2">
      <c r="A178" s="47" t="s">
        <v>156</v>
      </c>
      <c r="B178" s="47" t="s">
        <v>158</v>
      </c>
      <c r="C178" s="60">
        <f>'Betriebe 7_2006'!C178*100/'Betriebe 7_2006'!$L178</f>
        <v>55.588235294117645</v>
      </c>
      <c r="D178" s="60">
        <f>'Betriebe 7_2006'!D178*100/'Betriebe 7_2006'!$L178</f>
        <v>26.176470588235293</v>
      </c>
      <c r="E178" s="60">
        <f>'Betriebe 7_2006'!E178*100/'Betriebe 7_2006'!$L178</f>
        <v>15.882352941176471</v>
      </c>
      <c r="F178" s="60">
        <f>'Betriebe 7_2006'!F178*100/'Betriebe 7_2006'!$L178</f>
        <v>2.3529411764705883</v>
      </c>
      <c r="G178" s="60">
        <f>'Betriebe 7_2006'!G178*100/'Betriebe 7_2006'!$L178</f>
        <v>0</v>
      </c>
      <c r="H178" s="60">
        <f>'Betriebe 7_2006'!H178*100/'Betriebe 7_2006'!$L178</f>
        <v>0</v>
      </c>
      <c r="I178" s="60">
        <f>'Betriebe 7_2006'!I178*100/'Betriebe 7_2006'!$L178</f>
        <v>0</v>
      </c>
      <c r="J178" s="60">
        <f>'Betriebe 7_2006'!J178*100/'Betriebe 7_2006'!$L178</f>
        <v>0</v>
      </c>
      <c r="K178" s="60">
        <f>'Betriebe 7_2006'!K178*100/'Betriebe 7_2006'!$L178</f>
        <v>0</v>
      </c>
      <c r="L178" s="61">
        <f>'Betriebe 7_2006'!L178*100/'Betriebe 7_2006'!$L178</f>
        <v>100</v>
      </c>
    </row>
    <row r="179" spans="1:12" x14ac:dyDescent="0.2">
      <c r="A179" s="47" t="s">
        <v>157</v>
      </c>
      <c r="B179" s="47" t="s">
        <v>158</v>
      </c>
      <c r="C179" s="60">
        <f>'Betriebe 7_2006'!C179*100/'Betriebe 7_2006'!$L179</f>
        <v>70</v>
      </c>
      <c r="D179" s="60">
        <f>'Betriebe 7_2006'!D179*100/'Betriebe 7_2006'!$L179</f>
        <v>20</v>
      </c>
      <c r="E179" s="60">
        <f>'Betriebe 7_2006'!E179*100/'Betriebe 7_2006'!$L179</f>
        <v>10</v>
      </c>
      <c r="F179" s="60">
        <f>'Betriebe 7_2006'!F179*100/'Betriebe 7_2006'!$L179</f>
        <v>0</v>
      </c>
      <c r="G179" s="60">
        <f>'Betriebe 7_2006'!G179*100/'Betriebe 7_2006'!$L179</f>
        <v>0</v>
      </c>
      <c r="H179" s="60">
        <f>'Betriebe 7_2006'!H179*100/'Betriebe 7_2006'!$L179</f>
        <v>0</v>
      </c>
      <c r="I179" s="60">
        <f>'Betriebe 7_2006'!I179*100/'Betriebe 7_2006'!$L179</f>
        <v>0</v>
      </c>
      <c r="J179" s="60">
        <f>'Betriebe 7_2006'!J179*100/'Betriebe 7_2006'!$L179</f>
        <v>0</v>
      </c>
      <c r="K179" s="60">
        <f>'Betriebe 7_2006'!K179*100/'Betriebe 7_2006'!$L179</f>
        <v>0</v>
      </c>
      <c r="L179" s="61">
        <f>'Betriebe 7_2006'!L179*100/'Betriebe 7_2006'!$L179</f>
        <v>100</v>
      </c>
    </row>
    <row r="180" spans="1:12" x14ac:dyDescent="0.2">
      <c r="A180" s="47"/>
      <c r="B180" s="47"/>
      <c r="C180" s="60"/>
      <c r="D180" s="60"/>
      <c r="E180" s="60"/>
      <c r="F180" s="60"/>
      <c r="G180" s="60"/>
      <c r="H180" s="60"/>
      <c r="I180" s="60"/>
      <c r="J180" s="60"/>
      <c r="K180" s="60"/>
      <c r="L180" s="61"/>
    </row>
    <row r="181" spans="1:12" x14ac:dyDescent="0.2">
      <c r="A181" s="47"/>
      <c r="B181" s="47"/>
      <c r="C181" s="61">
        <f>'Betriebe 7_2006'!C181*100/'Betriebe 7_2006'!$L181</f>
        <v>69.804150833089736</v>
      </c>
      <c r="D181" s="61">
        <f>'Betriebe 7_2006'!D181*100/'Betriebe 7_2006'!$L181</f>
        <v>22.858813212510963</v>
      </c>
      <c r="E181" s="61">
        <f>'Betriebe 7_2006'!E181*100/'Betriebe 7_2006'!$L181</f>
        <v>5.9923998830751239</v>
      </c>
      <c r="F181" s="61">
        <f>'Betriebe 7_2006'!F181*100/'Betriebe 7_2006'!$L181</f>
        <v>1.0815551008477053</v>
      </c>
      <c r="G181" s="61">
        <f>'Betriebe 7_2006'!G181*100/'Betriebe 7_2006'!$L181</f>
        <v>0.14615609470914936</v>
      </c>
      <c r="H181" s="61">
        <f>'Betriebe 7_2006'!H181*100/'Betriebe 7_2006'!$L181</f>
        <v>2.9231218941829874E-2</v>
      </c>
      <c r="I181" s="61">
        <f>'Betriebe 7_2006'!I181*100/'Betriebe 7_2006'!$L181</f>
        <v>2.9231218941829874E-2</v>
      </c>
      <c r="J181" s="61">
        <f>'Betriebe 7_2006'!J181*100/'Betriebe 7_2006'!$L181</f>
        <v>2.9231218941829874E-2</v>
      </c>
      <c r="K181" s="61">
        <f>'Betriebe 7_2006'!K181*100/'Betriebe 7_2006'!$L181</f>
        <v>2.9231218941829874E-2</v>
      </c>
      <c r="L181" s="61">
        <f>'Betriebe 7_2006'!L181*100/'Betriebe 7_2006'!$L181</f>
        <v>100</v>
      </c>
    </row>
  </sheetData>
  <mergeCells count="1">
    <mergeCell ref="C3:L3"/>
  </mergeCells>
  <phoneticPr fontId="0" type="noConversion"/>
  <pageMargins left="0.78740157499999996" right="0.78740157499999996" top="0.56000000000000005" bottom="0.51" header="0.4921259845" footer="0.4921259845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showZeros="0" workbookViewId="0">
      <pane ySplit="2190" topLeftCell="A7"/>
      <selection activeCell="A2" sqref="A2"/>
      <selection pane="bottomLeft" activeCell="C78" sqref="C78:L78"/>
    </sheetView>
  </sheetViews>
  <sheetFormatPr baseColWidth="10" defaultRowHeight="12.75" outlineLevelCol="1" x14ac:dyDescent="0.2"/>
  <cols>
    <col min="1" max="1" width="6.140625" style="10" customWidth="1"/>
    <col min="2" max="2" width="3.85546875" style="10" hidden="1" customWidth="1" outlineLevel="1"/>
    <col min="3" max="3" width="11.42578125" style="10" collapsed="1"/>
    <col min="4" max="11" width="11.42578125" style="10"/>
    <col min="12" max="12" width="11.42578125" style="24"/>
    <col min="13" max="16384" width="11.42578125" style="10"/>
  </cols>
  <sheetData>
    <row r="1" spans="1:12" ht="18" x14ac:dyDescent="0.25">
      <c r="A1" s="23" t="s">
        <v>325</v>
      </c>
    </row>
    <row r="3" spans="1:12" x14ac:dyDescent="0.2">
      <c r="C3" s="71" t="s">
        <v>299</v>
      </c>
      <c r="D3" s="71"/>
      <c r="E3" s="71"/>
      <c r="F3" s="71"/>
      <c r="G3" s="71"/>
      <c r="H3" s="71"/>
      <c r="I3" s="71"/>
      <c r="J3" s="71"/>
      <c r="K3" s="71"/>
      <c r="L3" s="71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12" x14ac:dyDescent="0.2">
      <c r="A7" s="37" t="s">
        <v>12</v>
      </c>
      <c r="B7" s="10" t="s">
        <v>11</v>
      </c>
      <c r="C7" s="11">
        <v>873</v>
      </c>
      <c r="D7" s="11">
        <v>1181</v>
      </c>
      <c r="E7" s="11">
        <v>2143</v>
      </c>
      <c r="F7" s="11">
        <v>5248</v>
      </c>
      <c r="G7" s="11">
        <v>2420</v>
      </c>
      <c r="H7" s="11">
        <v>4265</v>
      </c>
      <c r="I7" s="11">
        <v>647</v>
      </c>
      <c r="J7" s="11"/>
      <c r="K7" s="11"/>
      <c r="L7" s="12">
        <v>16777</v>
      </c>
    </row>
    <row r="8" spans="1:12" x14ac:dyDescent="0.2">
      <c r="A8" s="37" t="s">
        <v>13</v>
      </c>
      <c r="B8" s="10" t="s">
        <v>11</v>
      </c>
      <c r="C8" s="11">
        <v>99</v>
      </c>
      <c r="D8" s="11">
        <v>221</v>
      </c>
      <c r="E8" s="11">
        <v>192</v>
      </c>
      <c r="F8" s="11">
        <v>265</v>
      </c>
      <c r="G8" s="11">
        <v>93</v>
      </c>
      <c r="H8" s="11"/>
      <c r="I8" s="11"/>
      <c r="J8" s="11"/>
      <c r="K8" s="11"/>
      <c r="L8" s="12">
        <v>870</v>
      </c>
    </row>
    <row r="9" spans="1:12" x14ac:dyDescent="0.2">
      <c r="A9" s="37" t="s">
        <v>14</v>
      </c>
      <c r="B9" s="10" t="s">
        <v>11</v>
      </c>
      <c r="C9" s="11">
        <v>62</v>
      </c>
      <c r="D9" s="11">
        <v>218</v>
      </c>
      <c r="E9" s="11">
        <v>525</v>
      </c>
      <c r="F9" s="11">
        <v>601</v>
      </c>
      <c r="G9" s="11">
        <v>169</v>
      </c>
      <c r="H9" s="11">
        <v>410</v>
      </c>
      <c r="I9" s="11"/>
      <c r="J9" s="11"/>
      <c r="K9" s="11"/>
      <c r="L9" s="12">
        <v>1985</v>
      </c>
    </row>
    <row r="10" spans="1:12" x14ac:dyDescent="0.2">
      <c r="A10" s="37" t="s">
        <v>15</v>
      </c>
      <c r="B10" s="10" t="s">
        <v>11</v>
      </c>
      <c r="C10" s="11">
        <v>182</v>
      </c>
      <c r="D10" s="11">
        <v>218</v>
      </c>
      <c r="E10" s="11">
        <v>195</v>
      </c>
      <c r="F10" s="11">
        <v>358</v>
      </c>
      <c r="G10" s="11"/>
      <c r="H10" s="11"/>
      <c r="I10" s="11"/>
      <c r="J10" s="11"/>
      <c r="K10" s="11"/>
      <c r="L10" s="12">
        <v>953</v>
      </c>
    </row>
    <row r="11" spans="1:12" x14ac:dyDescent="0.2">
      <c r="A11" s="37" t="s">
        <v>16</v>
      </c>
      <c r="B11" s="10" t="s">
        <v>11</v>
      </c>
      <c r="C11" s="11">
        <v>109</v>
      </c>
      <c r="D11" s="11">
        <v>212</v>
      </c>
      <c r="E11" s="11">
        <v>180</v>
      </c>
      <c r="F11" s="11">
        <v>153</v>
      </c>
      <c r="G11" s="11"/>
      <c r="H11" s="11"/>
      <c r="I11" s="11"/>
      <c r="J11" s="11"/>
      <c r="K11" s="11"/>
      <c r="L11" s="12">
        <v>654</v>
      </c>
    </row>
    <row r="12" spans="1:12" x14ac:dyDescent="0.2">
      <c r="A12" s="37" t="s">
        <v>17</v>
      </c>
      <c r="B12" s="10" t="s">
        <v>11</v>
      </c>
      <c r="C12" s="11">
        <v>451</v>
      </c>
      <c r="D12" s="11">
        <v>737</v>
      </c>
      <c r="E12" s="11">
        <v>908</v>
      </c>
      <c r="F12" s="11">
        <v>1036</v>
      </c>
      <c r="G12" s="11">
        <v>247</v>
      </c>
      <c r="H12" s="11">
        <v>135</v>
      </c>
      <c r="I12" s="11"/>
      <c r="J12" s="11"/>
      <c r="K12" s="11"/>
      <c r="L12" s="12">
        <v>3514</v>
      </c>
    </row>
    <row r="13" spans="1:12" x14ac:dyDescent="0.2">
      <c r="A13" s="37" t="s">
        <v>18</v>
      </c>
      <c r="B13" s="10" t="s">
        <v>11</v>
      </c>
      <c r="C13" s="11">
        <v>470</v>
      </c>
      <c r="D13" s="11">
        <v>546</v>
      </c>
      <c r="E13" s="11">
        <v>892</v>
      </c>
      <c r="F13" s="11">
        <v>1268</v>
      </c>
      <c r="G13" s="11">
        <v>706</v>
      </c>
      <c r="H13" s="11">
        <v>1308</v>
      </c>
      <c r="I13" s="11"/>
      <c r="J13" s="11"/>
      <c r="K13" s="11"/>
      <c r="L13" s="12">
        <v>5190</v>
      </c>
    </row>
    <row r="14" spans="1:12" x14ac:dyDescent="0.2">
      <c r="A14" s="37" t="s">
        <v>19</v>
      </c>
      <c r="B14" s="10" t="s">
        <v>11</v>
      </c>
      <c r="C14" s="11">
        <v>136</v>
      </c>
      <c r="D14" s="11">
        <v>400</v>
      </c>
      <c r="E14" s="11">
        <v>528</v>
      </c>
      <c r="F14" s="11">
        <v>993</v>
      </c>
      <c r="G14" s="11">
        <v>240</v>
      </c>
      <c r="H14" s="11">
        <v>187</v>
      </c>
      <c r="I14" s="11"/>
      <c r="J14" s="11"/>
      <c r="K14" s="11"/>
      <c r="L14" s="12">
        <v>2484</v>
      </c>
    </row>
    <row r="15" spans="1:12" x14ac:dyDescent="0.2">
      <c r="A15" s="37" t="s">
        <v>20</v>
      </c>
      <c r="B15" s="10" t="s">
        <v>11</v>
      </c>
      <c r="C15" s="11">
        <v>1062</v>
      </c>
      <c r="D15" s="11">
        <v>1510</v>
      </c>
      <c r="E15" s="11">
        <v>1388</v>
      </c>
      <c r="F15" s="11">
        <v>1562</v>
      </c>
      <c r="G15" s="11">
        <v>462</v>
      </c>
      <c r="H15" s="11">
        <v>395</v>
      </c>
      <c r="I15" s="11">
        <v>262</v>
      </c>
      <c r="J15" s="11"/>
      <c r="K15" s="11"/>
      <c r="L15" s="12">
        <v>6641</v>
      </c>
    </row>
    <row r="16" spans="1:12" x14ac:dyDescent="0.2">
      <c r="A16" s="37" t="s">
        <v>21</v>
      </c>
      <c r="B16" s="10" t="s">
        <v>11</v>
      </c>
      <c r="C16" s="11">
        <v>76</v>
      </c>
      <c r="D16" s="11">
        <v>146</v>
      </c>
      <c r="E16" s="11">
        <v>186</v>
      </c>
      <c r="F16" s="11">
        <v>149</v>
      </c>
      <c r="G16" s="11">
        <v>91</v>
      </c>
      <c r="H16" s="11"/>
      <c r="I16" s="11"/>
      <c r="J16" s="11"/>
      <c r="K16" s="11"/>
      <c r="L16" s="12">
        <v>648</v>
      </c>
    </row>
    <row r="17" spans="1:12" x14ac:dyDescent="0.2">
      <c r="A17" s="37" t="s">
        <v>22</v>
      </c>
      <c r="B17" s="10" t="s">
        <v>11</v>
      </c>
      <c r="C17" s="11">
        <v>75</v>
      </c>
      <c r="D17" s="11">
        <v>96</v>
      </c>
      <c r="E17" s="11">
        <v>80</v>
      </c>
      <c r="F17" s="11">
        <v>88</v>
      </c>
      <c r="G17" s="11"/>
      <c r="H17" s="11">
        <v>155</v>
      </c>
      <c r="I17" s="11"/>
      <c r="J17" s="11"/>
      <c r="K17" s="11"/>
      <c r="L17" s="12">
        <v>494</v>
      </c>
    </row>
    <row r="18" spans="1:12" x14ac:dyDescent="0.2">
      <c r="A18" s="37" t="s">
        <v>23</v>
      </c>
      <c r="B18" s="10" t="s">
        <v>11</v>
      </c>
      <c r="C18" s="11">
        <v>21</v>
      </c>
      <c r="D18" s="11">
        <v>36</v>
      </c>
      <c r="E18" s="11">
        <v>81</v>
      </c>
      <c r="F18" s="11">
        <v>52</v>
      </c>
      <c r="G18" s="11"/>
      <c r="H18" s="11"/>
      <c r="I18" s="11"/>
      <c r="J18" s="11"/>
      <c r="K18" s="11"/>
      <c r="L18" s="12">
        <v>190</v>
      </c>
    </row>
    <row r="19" spans="1:12" x14ac:dyDescent="0.2">
      <c r="A19" s="37" t="s">
        <v>24</v>
      </c>
      <c r="B19" s="10" t="s">
        <v>11</v>
      </c>
      <c r="C19" s="11">
        <v>612</v>
      </c>
      <c r="D19" s="11">
        <v>814</v>
      </c>
      <c r="E19" s="11">
        <v>1052</v>
      </c>
      <c r="F19" s="11">
        <v>1839</v>
      </c>
      <c r="G19" s="11">
        <v>584</v>
      </c>
      <c r="H19" s="11">
        <v>433</v>
      </c>
      <c r="I19" s="11">
        <v>257</v>
      </c>
      <c r="J19" s="11"/>
      <c r="K19" s="11"/>
      <c r="L19" s="12">
        <v>5591</v>
      </c>
    </row>
    <row r="20" spans="1:12" x14ac:dyDescent="0.2">
      <c r="A20" s="37" t="s">
        <v>25</v>
      </c>
      <c r="B20" s="10" t="s">
        <v>11</v>
      </c>
      <c r="C20" s="11">
        <v>168</v>
      </c>
      <c r="D20" s="11">
        <v>185</v>
      </c>
      <c r="E20" s="11">
        <v>338</v>
      </c>
      <c r="F20" s="11">
        <v>203</v>
      </c>
      <c r="G20" s="11">
        <v>155</v>
      </c>
      <c r="H20" s="11">
        <v>136</v>
      </c>
      <c r="I20" s="11">
        <v>320</v>
      </c>
      <c r="J20" s="11"/>
      <c r="K20" s="11"/>
      <c r="L20" s="12">
        <v>1505</v>
      </c>
    </row>
    <row r="21" spans="1:12" x14ac:dyDescent="0.2">
      <c r="A21" s="37" t="s">
        <v>26</v>
      </c>
      <c r="B21" s="10" t="s">
        <v>11</v>
      </c>
      <c r="C21" s="11">
        <v>262</v>
      </c>
      <c r="D21" s="11">
        <v>391</v>
      </c>
      <c r="E21" s="11">
        <v>448</v>
      </c>
      <c r="F21" s="11">
        <v>576</v>
      </c>
      <c r="G21" s="11">
        <v>190</v>
      </c>
      <c r="H21" s="11"/>
      <c r="I21" s="11"/>
      <c r="J21" s="11"/>
      <c r="K21" s="11"/>
      <c r="L21" s="12">
        <v>1867</v>
      </c>
    </row>
    <row r="22" spans="1:12" x14ac:dyDescent="0.2">
      <c r="A22" s="37" t="s">
        <v>27</v>
      </c>
      <c r="B22" s="10" t="s">
        <v>11</v>
      </c>
      <c r="C22" s="11">
        <v>578</v>
      </c>
      <c r="D22" s="11">
        <v>1099</v>
      </c>
      <c r="E22" s="11">
        <v>1616</v>
      </c>
      <c r="F22" s="11">
        <v>1429</v>
      </c>
      <c r="G22" s="11">
        <v>966</v>
      </c>
      <c r="H22" s="11">
        <v>531</v>
      </c>
      <c r="I22" s="11">
        <v>284</v>
      </c>
      <c r="J22" s="11"/>
      <c r="K22" s="11"/>
      <c r="L22" s="12">
        <v>6503</v>
      </c>
    </row>
    <row r="23" spans="1:12" x14ac:dyDescent="0.2">
      <c r="A23" s="37" t="s">
        <v>28</v>
      </c>
      <c r="B23" s="10" t="s">
        <v>11</v>
      </c>
      <c r="C23" s="11">
        <v>653</v>
      </c>
      <c r="D23" s="11">
        <v>1003</v>
      </c>
      <c r="E23" s="11">
        <v>1693</v>
      </c>
      <c r="F23" s="11">
        <v>1943</v>
      </c>
      <c r="G23" s="11">
        <v>992</v>
      </c>
      <c r="H23" s="11">
        <v>950</v>
      </c>
      <c r="I23" s="11">
        <v>757</v>
      </c>
      <c r="J23" s="11"/>
      <c r="K23" s="11"/>
      <c r="L23" s="12">
        <v>7991</v>
      </c>
    </row>
    <row r="24" spans="1:12" x14ac:dyDescent="0.2">
      <c r="A24" s="37" t="s">
        <v>29</v>
      </c>
      <c r="B24" s="10" t="s">
        <v>11</v>
      </c>
      <c r="C24" s="11">
        <v>63</v>
      </c>
      <c r="D24" s="11">
        <v>108</v>
      </c>
      <c r="E24" s="11">
        <v>274</v>
      </c>
      <c r="F24" s="11">
        <v>567</v>
      </c>
      <c r="G24" s="11">
        <v>665</v>
      </c>
      <c r="H24" s="11">
        <v>296</v>
      </c>
      <c r="I24" s="11"/>
      <c r="J24" s="11"/>
      <c r="K24" s="11"/>
      <c r="L24" s="12">
        <v>1973</v>
      </c>
    </row>
    <row r="25" spans="1:12" x14ac:dyDescent="0.2">
      <c r="A25" s="37" t="s">
        <v>30</v>
      </c>
      <c r="B25" s="10" t="s">
        <v>11</v>
      </c>
      <c r="C25" s="11">
        <v>28</v>
      </c>
      <c r="D25" s="11">
        <v>32</v>
      </c>
      <c r="E25" s="11">
        <v>43</v>
      </c>
      <c r="F25" s="11">
        <v>48</v>
      </c>
      <c r="G25" s="11"/>
      <c r="H25" s="11">
        <v>100</v>
      </c>
      <c r="I25" s="11"/>
      <c r="J25" s="11"/>
      <c r="K25" s="11"/>
      <c r="L25" s="12">
        <v>251</v>
      </c>
    </row>
    <row r="26" spans="1:12" x14ac:dyDescent="0.2">
      <c r="A26" s="37" t="s">
        <v>31</v>
      </c>
      <c r="B26" s="10" t="s">
        <v>11</v>
      </c>
      <c r="C26" s="11">
        <v>461</v>
      </c>
      <c r="D26" s="11">
        <v>526</v>
      </c>
      <c r="E26" s="11">
        <v>723</v>
      </c>
      <c r="F26" s="11">
        <v>803</v>
      </c>
      <c r="G26" s="11">
        <v>396</v>
      </c>
      <c r="H26" s="11">
        <v>149</v>
      </c>
      <c r="I26" s="11">
        <v>275</v>
      </c>
      <c r="J26" s="11">
        <v>572</v>
      </c>
      <c r="K26" s="11"/>
      <c r="L26" s="12">
        <v>3905</v>
      </c>
    </row>
    <row r="27" spans="1:12" x14ac:dyDescent="0.2">
      <c r="A27" s="37" t="s">
        <v>32</v>
      </c>
      <c r="B27" s="10" t="s">
        <v>11</v>
      </c>
      <c r="C27" s="11">
        <v>643</v>
      </c>
      <c r="D27" s="11">
        <v>1151</v>
      </c>
      <c r="E27" s="11">
        <v>1693</v>
      </c>
      <c r="F27" s="11">
        <v>2151</v>
      </c>
      <c r="G27" s="11">
        <v>1155</v>
      </c>
      <c r="H27" s="11">
        <v>1295</v>
      </c>
      <c r="I27" s="11">
        <v>253</v>
      </c>
      <c r="J27" s="11">
        <v>516</v>
      </c>
      <c r="K27" s="11"/>
      <c r="L27" s="12">
        <v>8857</v>
      </c>
    </row>
    <row r="28" spans="1:12" x14ac:dyDescent="0.2">
      <c r="A28" s="37" t="s">
        <v>33</v>
      </c>
      <c r="B28" s="10" t="s">
        <v>11</v>
      </c>
      <c r="C28" s="11">
        <v>149</v>
      </c>
      <c r="D28" s="11">
        <v>70</v>
      </c>
      <c r="E28" s="11">
        <v>50</v>
      </c>
      <c r="F28" s="11">
        <v>37</v>
      </c>
      <c r="G28" s="11"/>
      <c r="H28" s="11"/>
      <c r="I28" s="11"/>
      <c r="J28" s="11"/>
      <c r="K28" s="11"/>
      <c r="L28" s="12">
        <v>306</v>
      </c>
    </row>
    <row r="29" spans="1:12" x14ac:dyDescent="0.2">
      <c r="A29" s="37" t="s">
        <v>34</v>
      </c>
      <c r="B29" s="10" t="s">
        <v>11</v>
      </c>
      <c r="C29" s="11">
        <v>31</v>
      </c>
      <c r="D29" s="11">
        <v>17</v>
      </c>
      <c r="E29" s="11">
        <v>10</v>
      </c>
      <c r="F29" s="11"/>
      <c r="G29" s="11"/>
      <c r="H29" s="11"/>
      <c r="I29" s="11"/>
      <c r="J29" s="11"/>
      <c r="K29" s="11"/>
      <c r="L29" s="12">
        <v>58</v>
      </c>
    </row>
    <row r="30" spans="1:12" x14ac:dyDescent="0.2">
      <c r="A30" s="37" t="s">
        <v>35</v>
      </c>
      <c r="B30" s="10" t="s">
        <v>11</v>
      </c>
      <c r="C30" s="11">
        <v>29</v>
      </c>
      <c r="D30" s="11">
        <v>19</v>
      </c>
      <c r="E30" s="11"/>
      <c r="F30" s="11"/>
      <c r="G30" s="11"/>
      <c r="H30" s="11"/>
      <c r="I30" s="11"/>
      <c r="J30" s="11"/>
      <c r="K30" s="11"/>
      <c r="L30" s="12">
        <v>48</v>
      </c>
    </row>
    <row r="31" spans="1:12" x14ac:dyDescent="0.2">
      <c r="A31" s="37" t="s">
        <v>36</v>
      </c>
      <c r="B31" s="10" t="s">
        <v>11</v>
      </c>
      <c r="C31" s="11">
        <v>57</v>
      </c>
      <c r="D31" s="11">
        <v>80</v>
      </c>
      <c r="E31" s="11">
        <v>83</v>
      </c>
      <c r="F31" s="11">
        <v>23</v>
      </c>
      <c r="G31" s="11"/>
      <c r="H31" s="11"/>
      <c r="I31" s="11"/>
      <c r="J31" s="11"/>
      <c r="K31" s="11"/>
      <c r="L31" s="12">
        <v>243</v>
      </c>
    </row>
    <row r="32" spans="1:12" x14ac:dyDescent="0.2">
      <c r="A32" s="37" t="s">
        <v>37</v>
      </c>
      <c r="B32" s="10" t="s">
        <v>11</v>
      </c>
      <c r="C32" s="11">
        <v>17</v>
      </c>
      <c r="D32" s="11">
        <v>34</v>
      </c>
      <c r="E32" s="11">
        <v>21</v>
      </c>
      <c r="F32" s="11">
        <v>87</v>
      </c>
      <c r="G32" s="11"/>
      <c r="H32" s="11"/>
      <c r="I32" s="11"/>
      <c r="J32" s="11"/>
      <c r="K32" s="11"/>
      <c r="L32" s="12">
        <v>159</v>
      </c>
    </row>
    <row r="33" spans="1:13" x14ac:dyDescent="0.2">
      <c r="A33" s="37" t="s">
        <v>38</v>
      </c>
      <c r="B33" s="10" t="s">
        <v>11</v>
      </c>
      <c r="C33" s="11">
        <v>156</v>
      </c>
      <c r="D33" s="11">
        <v>153</v>
      </c>
      <c r="E33" s="11">
        <v>162</v>
      </c>
      <c r="F33" s="11">
        <v>22</v>
      </c>
      <c r="G33" s="11"/>
      <c r="H33" s="11"/>
      <c r="I33" s="11"/>
      <c r="J33" s="11"/>
      <c r="K33" s="11"/>
      <c r="L33" s="12">
        <v>493</v>
      </c>
    </row>
    <row r="34" spans="1:13" x14ac:dyDescent="0.2">
      <c r="A34" s="37" t="s">
        <v>39</v>
      </c>
      <c r="B34" s="10" t="s">
        <v>11</v>
      </c>
      <c r="C34" s="11">
        <v>112</v>
      </c>
      <c r="D34" s="11">
        <v>22</v>
      </c>
      <c r="E34" s="11">
        <v>53</v>
      </c>
      <c r="F34" s="11">
        <v>24</v>
      </c>
      <c r="G34" s="11"/>
      <c r="H34" s="11"/>
      <c r="I34" s="11"/>
      <c r="J34" s="11"/>
      <c r="K34" s="11"/>
      <c r="L34" s="12">
        <v>211</v>
      </c>
    </row>
    <row r="35" spans="1:13" x14ac:dyDescent="0.2">
      <c r="A35" s="37" t="s">
        <v>40</v>
      </c>
      <c r="B35" s="10" t="s">
        <v>11</v>
      </c>
      <c r="C35" s="11">
        <v>30</v>
      </c>
      <c r="D35" s="11">
        <v>40</v>
      </c>
      <c r="E35" s="11">
        <v>63</v>
      </c>
      <c r="F35" s="11">
        <v>58</v>
      </c>
      <c r="G35" s="11">
        <v>69</v>
      </c>
      <c r="H35" s="11"/>
      <c r="I35" s="11"/>
      <c r="J35" s="11"/>
      <c r="K35" s="11"/>
      <c r="L35" s="12">
        <v>260</v>
      </c>
    </row>
    <row r="36" spans="1:13" x14ac:dyDescent="0.2">
      <c r="A36" s="37" t="s">
        <v>41</v>
      </c>
      <c r="B36" s="10" t="s">
        <v>11</v>
      </c>
      <c r="C36" s="11">
        <v>38</v>
      </c>
      <c r="D36" s="11">
        <v>53</v>
      </c>
      <c r="E36" s="11">
        <v>52</v>
      </c>
      <c r="F36" s="11">
        <v>125</v>
      </c>
      <c r="G36" s="11"/>
      <c r="H36" s="11">
        <v>104</v>
      </c>
      <c r="I36" s="11"/>
      <c r="J36" s="11"/>
      <c r="K36" s="11"/>
      <c r="L36" s="12">
        <v>372</v>
      </c>
    </row>
    <row r="37" spans="1:13" x14ac:dyDescent="0.2">
      <c r="A37" s="37" t="s">
        <v>42</v>
      </c>
      <c r="B37" s="10" t="s">
        <v>11</v>
      </c>
      <c r="C37" s="11">
        <v>312</v>
      </c>
      <c r="D37" s="11">
        <v>709</v>
      </c>
      <c r="E37" s="11">
        <v>1207</v>
      </c>
      <c r="F37" s="11">
        <v>1510</v>
      </c>
      <c r="G37" s="11">
        <v>376</v>
      </c>
      <c r="H37" s="11">
        <v>385</v>
      </c>
      <c r="I37" s="11">
        <v>372</v>
      </c>
      <c r="J37" s="11"/>
      <c r="K37" s="11"/>
      <c r="L37" s="12">
        <v>4871</v>
      </c>
    </row>
    <row r="38" spans="1:13" x14ac:dyDescent="0.2">
      <c r="A38" s="37" t="s">
        <v>43</v>
      </c>
      <c r="B38" s="10" t="s">
        <v>11</v>
      </c>
      <c r="C38" s="11">
        <v>71</v>
      </c>
      <c r="D38" s="11">
        <v>100</v>
      </c>
      <c r="E38" s="11">
        <v>249</v>
      </c>
      <c r="F38" s="11">
        <v>233</v>
      </c>
      <c r="G38" s="11">
        <v>117</v>
      </c>
      <c r="H38" s="11">
        <v>114</v>
      </c>
      <c r="I38" s="11">
        <v>617</v>
      </c>
      <c r="J38" s="11"/>
      <c r="K38" s="11"/>
      <c r="L38" s="12">
        <v>1501</v>
      </c>
    </row>
    <row r="39" spans="1:13" x14ac:dyDescent="0.2">
      <c r="A39" s="37" t="s">
        <v>44</v>
      </c>
      <c r="B39" s="10" t="s">
        <v>11</v>
      </c>
      <c r="C39" s="11">
        <v>323</v>
      </c>
      <c r="D39" s="11">
        <v>633</v>
      </c>
      <c r="E39" s="11">
        <v>693</v>
      </c>
      <c r="F39" s="11">
        <v>737</v>
      </c>
      <c r="G39" s="11">
        <v>371</v>
      </c>
      <c r="H39" s="11">
        <v>152</v>
      </c>
      <c r="I39" s="11">
        <v>300</v>
      </c>
      <c r="J39" s="11"/>
      <c r="K39" s="11"/>
      <c r="L39" s="12">
        <v>3209</v>
      </c>
    </row>
    <row r="40" spans="1:13" x14ac:dyDescent="0.2">
      <c r="A40" s="37" t="s">
        <v>45</v>
      </c>
      <c r="B40" s="10" t="s">
        <v>11</v>
      </c>
      <c r="C40" s="11">
        <v>428</v>
      </c>
      <c r="D40" s="11">
        <v>108</v>
      </c>
      <c r="E40" s="11">
        <v>23</v>
      </c>
      <c r="F40" s="11">
        <v>22</v>
      </c>
      <c r="G40" s="11">
        <v>52</v>
      </c>
      <c r="H40" s="11"/>
      <c r="I40" s="11"/>
      <c r="J40" s="11"/>
      <c r="K40" s="11"/>
      <c r="L40" s="12">
        <v>633</v>
      </c>
    </row>
    <row r="41" spans="1:13" x14ac:dyDescent="0.2">
      <c r="A41" s="37" t="s">
        <v>46</v>
      </c>
      <c r="B41" s="10" t="s">
        <v>11</v>
      </c>
      <c r="C41" s="11">
        <v>79</v>
      </c>
      <c r="D41" s="11">
        <v>111</v>
      </c>
      <c r="E41" s="11">
        <v>125</v>
      </c>
      <c r="F41" s="11">
        <v>249</v>
      </c>
      <c r="G41" s="11">
        <v>116</v>
      </c>
      <c r="H41" s="11">
        <v>111</v>
      </c>
      <c r="I41" s="11"/>
      <c r="J41" s="11"/>
      <c r="K41" s="11"/>
      <c r="L41" s="12">
        <v>791</v>
      </c>
    </row>
    <row r="42" spans="1:13" x14ac:dyDescent="0.2">
      <c r="A42" s="37" t="s">
        <v>47</v>
      </c>
      <c r="B42" s="10" t="s">
        <v>11</v>
      </c>
      <c r="C42" s="11">
        <v>551</v>
      </c>
      <c r="D42" s="11">
        <v>516</v>
      </c>
      <c r="E42" s="11">
        <v>491</v>
      </c>
      <c r="F42" s="11">
        <v>322</v>
      </c>
      <c r="G42" s="11">
        <v>117</v>
      </c>
      <c r="H42" s="11">
        <v>285</v>
      </c>
      <c r="I42" s="11"/>
      <c r="J42" s="11"/>
      <c r="K42" s="11"/>
      <c r="L42" s="12">
        <v>2282</v>
      </c>
    </row>
    <row r="43" spans="1:13" x14ac:dyDescent="0.2">
      <c r="A43" s="37" t="s">
        <v>48</v>
      </c>
      <c r="B43" s="10" t="s">
        <v>11</v>
      </c>
      <c r="C43" s="11">
        <v>129</v>
      </c>
      <c r="D43" s="11">
        <v>45</v>
      </c>
      <c r="E43" s="11">
        <v>33</v>
      </c>
      <c r="F43" s="11">
        <v>36</v>
      </c>
      <c r="G43" s="11"/>
      <c r="H43" s="11"/>
      <c r="I43" s="11"/>
      <c r="J43" s="11"/>
      <c r="K43" s="11"/>
      <c r="L43" s="12">
        <v>243</v>
      </c>
    </row>
    <row r="44" spans="1:13" x14ac:dyDescent="0.2">
      <c r="A44" s="37" t="s">
        <v>49</v>
      </c>
      <c r="B44" s="10" t="s">
        <v>11</v>
      </c>
      <c r="C44" s="11">
        <v>394</v>
      </c>
      <c r="D44" s="11">
        <v>361</v>
      </c>
      <c r="E44" s="11">
        <v>641</v>
      </c>
      <c r="F44" s="11">
        <v>672</v>
      </c>
      <c r="G44" s="11">
        <v>529</v>
      </c>
      <c r="H44" s="11">
        <v>1033</v>
      </c>
      <c r="I44" s="11">
        <v>1408</v>
      </c>
      <c r="J44" s="11"/>
      <c r="K44" s="11">
        <v>1286</v>
      </c>
      <c r="L44" s="12">
        <v>6324</v>
      </c>
      <c r="M44" s="29"/>
    </row>
    <row r="45" spans="1:13" x14ac:dyDescent="0.2">
      <c r="A45" s="37" t="s">
        <v>50</v>
      </c>
      <c r="B45" s="10" t="s">
        <v>11</v>
      </c>
      <c r="C45" s="11">
        <v>1374</v>
      </c>
      <c r="D45" s="11">
        <v>1028</v>
      </c>
      <c r="E45" s="11">
        <v>431</v>
      </c>
      <c r="F45" s="11">
        <v>200</v>
      </c>
      <c r="G45" s="11">
        <v>64</v>
      </c>
      <c r="H45" s="11">
        <v>226</v>
      </c>
      <c r="I45" s="11"/>
      <c r="J45" s="11"/>
      <c r="K45" s="11"/>
      <c r="L45" s="12">
        <v>3323</v>
      </c>
    </row>
    <row r="46" spans="1:13" x14ac:dyDescent="0.2">
      <c r="A46" s="37" t="s">
        <v>51</v>
      </c>
      <c r="B46" s="10" t="s">
        <v>11</v>
      </c>
      <c r="C46" s="11">
        <v>78</v>
      </c>
      <c r="D46" s="11">
        <v>89</v>
      </c>
      <c r="E46" s="11">
        <v>114</v>
      </c>
      <c r="F46" s="11">
        <v>116</v>
      </c>
      <c r="G46" s="11">
        <v>57</v>
      </c>
      <c r="H46" s="11">
        <v>355</v>
      </c>
      <c r="I46" s="11">
        <v>319</v>
      </c>
      <c r="J46" s="11"/>
      <c r="K46" s="11"/>
      <c r="L46" s="12">
        <v>1128</v>
      </c>
    </row>
    <row r="47" spans="1:13" x14ac:dyDescent="0.2">
      <c r="A47" s="37" t="s">
        <v>52</v>
      </c>
      <c r="B47" s="10" t="s">
        <v>11</v>
      </c>
      <c r="C47" s="11">
        <v>261</v>
      </c>
      <c r="D47" s="11">
        <v>285</v>
      </c>
      <c r="E47" s="11">
        <v>52</v>
      </c>
      <c r="F47" s="11"/>
      <c r="G47" s="11"/>
      <c r="H47" s="11"/>
      <c r="I47" s="11"/>
      <c r="J47" s="11"/>
      <c r="K47" s="11"/>
      <c r="L47" s="12">
        <v>598</v>
      </c>
    </row>
    <row r="48" spans="1:13" x14ac:dyDescent="0.2">
      <c r="A48" s="37" t="s">
        <v>53</v>
      </c>
      <c r="B48" s="10" t="s">
        <v>11</v>
      </c>
      <c r="C48" s="11">
        <v>75</v>
      </c>
      <c r="D48" s="11">
        <v>65</v>
      </c>
      <c r="E48" s="11">
        <v>137</v>
      </c>
      <c r="F48" s="11">
        <v>20</v>
      </c>
      <c r="G48" s="11"/>
      <c r="H48" s="11"/>
      <c r="I48" s="11"/>
      <c r="J48" s="11"/>
      <c r="K48" s="11"/>
      <c r="L48" s="12">
        <v>297</v>
      </c>
    </row>
    <row r="49" spans="1:13" x14ac:dyDescent="0.2">
      <c r="A49" s="37" t="s">
        <v>54</v>
      </c>
      <c r="B49" s="10" t="s">
        <v>11</v>
      </c>
      <c r="C49" s="11">
        <v>206</v>
      </c>
      <c r="D49" s="11">
        <v>264</v>
      </c>
      <c r="E49" s="11">
        <v>223</v>
      </c>
      <c r="F49" s="11">
        <v>182</v>
      </c>
      <c r="G49" s="11">
        <v>259</v>
      </c>
      <c r="H49" s="11"/>
      <c r="I49" s="11"/>
      <c r="J49" s="11"/>
      <c r="K49" s="11"/>
      <c r="L49" s="12">
        <v>1134</v>
      </c>
      <c r="M49" s="29"/>
    </row>
    <row r="50" spans="1:13" x14ac:dyDescent="0.2">
      <c r="A50" s="37" t="s">
        <v>55</v>
      </c>
      <c r="B50" s="10" t="s">
        <v>11</v>
      </c>
      <c r="C50" s="11">
        <v>74</v>
      </c>
      <c r="D50" s="11">
        <v>140</v>
      </c>
      <c r="E50" s="11">
        <v>142</v>
      </c>
      <c r="F50" s="11">
        <v>48</v>
      </c>
      <c r="G50" s="11"/>
      <c r="H50" s="11"/>
      <c r="I50" s="11"/>
      <c r="J50" s="11"/>
      <c r="K50" s="11"/>
      <c r="L50" s="12">
        <v>404</v>
      </c>
    </row>
    <row r="51" spans="1:13" x14ac:dyDescent="0.2">
      <c r="A51" s="37" t="s">
        <v>56</v>
      </c>
      <c r="B51" s="10" t="s">
        <v>11</v>
      </c>
      <c r="C51" s="11">
        <v>1215</v>
      </c>
      <c r="D51" s="11">
        <v>591</v>
      </c>
      <c r="E51" s="11">
        <v>718</v>
      </c>
      <c r="F51" s="11">
        <v>967</v>
      </c>
      <c r="G51" s="11">
        <v>1425</v>
      </c>
      <c r="H51" s="11">
        <v>2969</v>
      </c>
      <c r="I51" s="11">
        <v>1225</v>
      </c>
      <c r="J51" s="11"/>
      <c r="K51" s="11">
        <v>5920</v>
      </c>
      <c r="L51" s="12">
        <v>15030</v>
      </c>
    </row>
    <row r="52" spans="1:13" x14ac:dyDescent="0.2">
      <c r="C52" s="11"/>
      <c r="D52" s="11"/>
      <c r="E52" s="11"/>
      <c r="F52" s="11"/>
      <c r="G52" s="11"/>
      <c r="H52" s="11"/>
      <c r="I52" s="11"/>
      <c r="J52" s="11"/>
      <c r="K52" s="11"/>
      <c r="L52" s="12"/>
    </row>
    <row r="53" spans="1:13" x14ac:dyDescent="0.2">
      <c r="C53" s="12">
        <f>SUM(C7:C52)</f>
        <v>13273</v>
      </c>
      <c r="D53" s="12">
        <f t="shared" ref="D53:L53" si="0">SUM(D7:D52)</f>
        <v>16363</v>
      </c>
      <c r="E53" s="12">
        <f t="shared" si="0"/>
        <v>20951</v>
      </c>
      <c r="F53" s="12">
        <f t="shared" si="0"/>
        <v>27022</v>
      </c>
      <c r="G53" s="12">
        <f t="shared" si="0"/>
        <v>13083</v>
      </c>
      <c r="H53" s="12">
        <f t="shared" si="0"/>
        <v>16479</v>
      </c>
      <c r="I53" s="12">
        <f t="shared" si="0"/>
        <v>7296</v>
      </c>
      <c r="J53" s="12">
        <f t="shared" si="0"/>
        <v>1088</v>
      </c>
      <c r="K53" s="12">
        <f t="shared" si="0"/>
        <v>7206</v>
      </c>
      <c r="L53" s="12">
        <f t="shared" si="0"/>
        <v>122761</v>
      </c>
    </row>
    <row r="54" spans="1:13" x14ac:dyDescent="0.2">
      <c r="C54" s="11"/>
      <c r="D54" s="11"/>
      <c r="E54" s="11"/>
      <c r="F54" s="11"/>
      <c r="G54" s="11"/>
      <c r="H54" s="11"/>
      <c r="I54" s="11"/>
      <c r="J54" s="11"/>
      <c r="K54" s="11"/>
      <c r="L54" s="12"/>
    </row>
    <row r="55" spans="1:13" x14ac:dyDescent="0.2">
      <c r="A55" s="37" t="s">
        <v>57</v>
      </c>
      <c r="B55" s="10" t="s">
        <v>11</v>
      </c>
      <c r="C55" s="11">
        <v>3</v>
      </c>
      <c r="D55" s="11">
        <v>8</v>
      </c>
      <c r="E55" s="11">
        <v>15</v>
      </c>
      <c r="F55" s="11">
        <v>44</v>
      </c>
      <c r="G55" s="11"/>
      <c r="H55" s="11">
        <v>131</v>
      </c>
      <c r="I55" s="11"/>
      <c r="J55" s="11"/>
      <c r="K55" s="11"/>
      <c r="L55" s="12">
        <v>201</v>
      </c>
      <c r="M55" s="29"/>
    </row>
    <row r="56" spans="1:13" x14ac:dyDescent="0.2">
      <c r="A56" s="37" t="s">
        <v>58</v>
      </c>
      <c r="B56" s="10" t="s">
        <v>11</v>
      </c>
      <c r="C56" s="11"/>
      <c r="D56" s="11"/>
      <c r="E56" s="11">
        <v>23</v>
      </c>
      <c r="F56" s="11">
        <v>33</v>
      </c>
      <c r="G56" s="11">
        <v>51</v>
      </c>
      <c r="H56" s="11"/>
      <c r="I56" s="11"/>
      <c r="J56" s="11">
        <v>1719</v>
      </c>
      <c r="K56" s="11"/>
      <c r="L56" s="12">
        <v>1826</v>
      </c>
      <c r="M56" s="29"/>
    </row>
    <row r="57" spans="1:13" x14ac:dyDescent="0.2">
      <c r="A57" s="37" t="s">
        <v>59</v>
      </c>
      <c r="B57" s="10" t="s">
        <v>11</v>
      </c>
      <c r="C57" s="11">
        <v>62</v>
      </c>
      <c r="D57" s="11">
        <v>35</v>
      </c>
      <c r="E57" s="11">
        <v>155</v>
      </c>
      <c r="F57" s="11">
        <v>430</v>
      </c>
      <c r="G57" s="11">
        <v>932</v>
      </c>
      <c r="H57" s="11">
        <v>1655</v>
      </c>
      <c r="I57" s="11">
        <v>698</v>
      </c>
      <c r="J57" s="11"/>
      <c r="K57" s="11"/>
      <c r="L57" s="12">
        <v>3967</v>
      </c>
      <c r="M57" s="29"/>
    </row>
    <row r="58" spans="1:13" x14ac:dyDescent="0.2">
      <c r="A58" s="37" t="s">
        <v>60</v>
      </c>
      <c r="B58" s="10" t="s">
        <v>11</v>
      </c>
      <c r="C58" s="11">
        <v>6</v>
      </c>
      <c r="D58" s="11"/>
      <c r="E58" s="11"/>
      <c r="F58" s="11">
        <v>77</v>
      </c>
      <c r="G58" s="11">
        <v>124</v>
      </c>
      <c r="H58" s="11">
        <v>570</v>
      </c>
      <c r="I58" s="11">
        <v>376</v>
      </c>
      <c r="J58" s="11"/>
      <c r="K58" s="11"/>
      <c r="L58" s="12">
        <v>1153</v>
      </c>
      <c r="M58" s="29"/>
    </row>
    <row r="59" spans="1:13" x14ac:dyDescent="0.2">
      <c r="A59" s="37" t="s">
        <v>61</v>
      </c>
      <c r="B59" s="10" t="s">
        <v>11</v>
      </c>
      <c r="C59" s="11">
        <v>42</v>
      </c>
      <c r="D59" s="11">
        <v>36</v>
      </c>
      <c r="E59" s="11">
        <v>162</v>
      </c>
      <c r="F59" s="11">
        <v>703</v>
      </c>
      <c r="G59" s="11">
        <v>1079</v>
      </c>
      <c r="H59" s="11">
        <v>2982</v>
      </c>
      <c r="I59" s="11">
        <v>2719</v>
      </c>
      <c r="J59" s="11">
        <v>2026</v>
      </c>
      <c r="K59" s="11"/>
      <c r="L59" s="12">
        <v>9749</v>
      </c>
      <c r="M59" s="31"/>
    </row>
    <row r="60" spans="1:13" x14ac:dyDescent="0.2">
      <c r="A60" s="37" t="s">
        <v>62</v>
      </c>
      <c r="B60" s="10" t="s">
        <v>11</v>
      </c>
      <c r="C60" s="11">
        <v>2</v>
      </c>
      <c r="D60" s="11">
        <v>7</v>
      </c>
      <c r="E60" s="11">
        <v>19</v>
      </c>
      <c r="F60" s="11"/>
      <c r="G60" s="11">
        <v>65</v>
      </c>
      <c r="H60" s="11">
        <v>267</v>
      </c>
      <c r="I60" s="11">
        <v>252</v>
      </c>
      <c r="J60" s="11">
        <v>650</v>
      </c>
      <c r="K60" s="11">
        <v>1239</v>
      </c>
      <c r="L60" s="12">
        <v>2501</v>
      </c>
      <c r="M60" s="29"/>
    </row>
    <row r="61" spans="1:13" x14ac:dyDescent="0.2">
      <c r="A61" s="37" t="s">
        <v>63</v>
      </c>
      <c r="B61" s="10" t="s">
        <v>11</v>
      </c>
      <c r="C61" s="11">
        <v>2</v>
      </c>
      <c r="D61" s="11">
        <v>8</v>
      </c>
      <c r="E61" s="11">
        <v>45</v>
      </c>
      <c r="F61" s="11">
        <v>182</v>
      </c>
      <c r="G61" s="11">
        <v>273</v>
      </c>
      <c r="H61" s="11">
        <v>524</v>
      </c>
      <c r="I61" s="11">
        <v>431</v>
      </c>
      <c r="J61" s="11"/>
      <c r="K61" s="11"/>
      <c r="L61" s="12">
        <v>1465</v>
      </c>
      <c r="M61" s="29"/>
    </row>
    <row r="62" spans="1:13" x14ac:dyDescent="0.2">
      <c r="A62" s="37" t="s">
        <v>64</v>
      </c>
      <c r="B62" s="10" t="s">
        <v>11</v>
      </c>
      <c r="C62" s="11">
        <v>100</v>
      </c>
      <c r="D62" s="11">
        <v>26</v>
      </c>
      <c r="E62" s="11">
        <v>22</v>
      </c>
      <c r="F62" s="11">
        <v>26</v>
      </c>
      <c r="G62" s="11"/>
      <c r="H62" s="11"/>
      <c r="I62" s="11"/>
      <c r="J62" s="11"/>
      <c r="K62" s="11"/>
      <c r="L62" s="12">
        <v>174</v>
      </c>
      <c r="M62" s="29"/>
    </row>
    <row r="63" spans="1:13" x14ac:dyDescent="0.2">
      <c r="A63" s="37" t="s">
        <v>65</v>
      </c>
      <c r="B63" s="10" t="s">
        <v>11</v>
      </c>
      <c r="C63" s="11">
        <v>6</v>
      </c>
      <c r="D63" s="11">
        <v>10</v>
      </c>
      <c r="E63" s="11">
        <v>31</v>
      </c>
      <c r="F63" s="11">
        <v>135</v>
      </c>
      <c r="G63" s="11">
        <v>243</v>
      </c>
      <c r="H63" s="11">
        <v>194</v>
      </c>
      <c r="I63" s="11">
        <v>321</v>
      </c>
      <c r="J63" s="11">
        <v>2271</v>
      </c>
      <c r="K63" s="11">
        <v>1380</v>
      </c>
      <c r="L63" s="12">
        <v>4591</v>
      </c>
      <c r="M63" s="29"/>
    </row>
    <row r="64" spans="1:13" x14ac:dyDescent="0.2">
      <c r="A64" s="37" t="s">
        <v>302</v>
      </c>
      <c r="B64" s="10" t="s">
        <v>11</v>
      </c>
      <c r="C64" s="11">
        <v>184</v>
      </c>
      <c r="D64" s="11">
        <v>191</v>
      </c>
      <c r="E64" s="11">
        <v>421</v>
      </c>
      <c r="F64" s="11">
        <v>545</v>
      </c>
      <c r="G64" s="11">
        <v>431</v>
      </c>
      <c r="H64" s="11">
        <v>1230</v>
      </c>
      <c r="I64" s="11">
        <v>646</v>
      </c>
      <c r="J64" s="11">
        <v>2203</v>
      </c>
      <c r="K64" s="11">
        <v>1263</v>
      </c>
      <c r="L64" s="12">
        <v>7114</v>
      </c>
      <c r="M64" s="29"/>
    </row>
    <row r="65" spans="1:13" x14ac:dyDescent="0.2">
      <c r="A65" s="37" t="s">
        <v>66</v>
      </c>
      <c r="B65" s="10" t="s">
        <v>11</v>
      </c>
      <c r="C65" s="11">
        <v>18</v>
      </c>
      <c r="D65" s="11">
        <v>21</v>
      </c>
      <c r="E65" s="11">
        <v>143</v>
      </c>
      <c r="F65" s="11">
        <v>409</v>
      </c>
      <c r="G65" s="11">
        <v>757</v>
      </c>
      <c r="H65" s="11">
        <v>1762</v>
      </c>
      <c r="I65" s="11">
        <v>1756</v>
      </c>
      <c r="J65" s="11">
        <v>2032</v>
      </c>
      <c r="K65" s="11"/>
      <c r="L65" s="12">
        <v>6898</v>
      </c>
      <c r="M65" s="29"/>
    </row>
    <row r="66" spans="1:13" x14ac:dyDescent="0.2">
      <c r="A66" s="37" t="s">
        <v>67</v>
      </c>
      <c r="B66" s="10" t="s">
        <v>11</v>
      </c>
      <c r="C66" s="11"/>
      <c r="D66" s="11"/>
      <c r="E66" s="11"/>
      <c r="F66" s="11"/>
      <c r="G66" s="11">
        <v>56</v>
      </c>
      <c r="H66" s="11"/>
      <c r="I66" s="11"/>
      <c r="J66" s="11"/>
      <c r="K66" s="11"/>
      <c r="L66" s="12">
        <v>56</v>
      </c>
      <c r="M66" s="29"/>
    </row>
    <row r="67" spans="1:13" x14ac:dyDescent="0.2">
      <c r="A67" s="37" t="s">
        <v>68</v>
      </c>
      <c r="B67" s="10" t="s">
        <v>11</v>
      </c>
      <c r="C67" s="11">
        <v>1</v>
      </c>
      <c r="D67" s="11">
        <v>8</v>
      </c>
      <c r="E67" s="11">
        <v>15</v>
      </c>
      <c r="F67" s="11">
        <v>112</v>
      </c>
      <c r="G67" s="11">
        <v>51</v>
      </c>
      <c r="H67" s="11"/>
      <c r="I67" s="11"/>
      <c r="J67" s="11"/>
      <c r="K67" s="11"/>
      <c r="L67" s="12">
        <v>187</v>
      </c>
      <c r="M67" s="29"/>
    </row>
    <row r="68" spans="1:13" x14ac:dyDescent="0.2">
      <c r="A68" s="37" t="s">
        <v>69</v>
      </c>
      <c r="B68" s="10" t="s">
        <v>11</v>
      </c>
      <c r="C68" s="11"/>
      <c r="D68" s="11">
        <v>5</v>
      </c>
      <c r="E68" s="11"/>
      <c r="F68" s="11">
        <v>65</v>
      </c>
      <c r="G68" s="11">
        <v>203</v>
      </c>
      <c r="H68" s="11">
        <v>208</v>
      </c>
      <c r="I68" s="11">
        <v>1305</v>
      </c>
      <c r="J68" s="11">
        <v>521</v>
      </c>
      <c r="K68" s="11"/>
      <c r="L68" s="12">
        <v>2307</v>
      </c>
      <c r="M68" s="29"/>
    </row>
    <row r="69" spans="1:13" x14ac:dyDescent="0.2">
      <c r="A69" s="37" t="s">
        <v>70</v>
      </c>
      <c r="B69" s="10" t="s">
        <v>11</v>
      </c>
      <c r="C69" s="11">
        <v>1</v>
      </c>
      <c r="D69" s="11"/>
      <c r="E69" s="11">
        <v>22</v>
      </c>
      <c r="F69" s="11">
        <v>130</v>
      </c>
      <c r="G69" s="11">
        <v>80</v>
      </c>
      <c r="H69" s="11">
        <v>280</v>
      </c>
      <c r="I69" s="11">
        <v>627</v>
      </c>
      <c r="J69" s="11"/>
      <c r="K69" s="11"/>
      <c r="L69" s="12">
        <v>1140</v>
      </c>
      <c r="M69" s="29"/>
    </row>
    <row r="70" spans="1:13" x14ac:dyDescent="0.2">
      <c r="A70" s="37" t="s">
        <v>303</v>
      </c>
      <c r="B70" s="10" t="s">
        <v>11</v>
      </c>
      <c r="C70" s="11">
        <v>34</v>
      </c>
      <c r="D70" s="11">
        <v>65</v>
      </c>
      <c r="E70" s="11">
        <v>342</v>
      </c>
      <c r="F70" s="11">
        <v>740</v>
      </c>
      <c r="G70" s="11">
        <v>1683</v>
      </c>
      <c r="H70" s="11">
        <v>2930</v>
      </c>
      <c r="I70" s="11">
        <v>2934</v>
      </c>
      <c r="J70" s="11">
        <v>2815</v>
      </c>
      <c r="K70" s="11"/>
      <c r="L70" s="12">
        <v>11543</v>
      </c>
      <c r="M70" s="29"/>
    </row>
    <row r="71" spans="1:13" x14ac:dyDescent="0.2">
      <c r="A71" s="37" t="s">
        <v>304</v>
      </c>
      <c r="B71" s="10" t="s">
        <v>11</v>
      </c>
      <c r="C71" s="11">
        <v>30</v>
      </c>
      <c r="D71" s="11">
        <v>72</v>
      </c>
      <c r="E71" s="11">
        <v>153</v>
      </c>
      <c r="F71" s="11">
        <v>737</v>
      </c>
      <c r="G71" s="11">
        <v>1020</v>
      </c>
      <c r="H71" s="11">
        <v>3130</v>
      </c>
      <c r="I71" s="11">
        <v>2109</v>
      </c>
      <c r="J71" s="11">
        <v>2026</v>
      </c>
      <c r="K71" s="11">
        <v>1020</v>
      </c>
      <c r="L71" s="12">
        <v>10297</v>
      </c>
      <c r="M71" s="29"/>
    </row>
    <row r="72" spans="1:13" x14ac:dyDescent="0.2">
      <c r="A72" s="37" t="s">
        <v>71</v>
      </c>
      <c r="B72" s="10" t="s">
        <v>11</v>
      </c>
      <c r="C72" s="11">
        <v>1</v>
      </c>
      <c r="D72" s="11"/>
      <c r="E72" s="11">
        <v>13</v>
      </c>
      <c r="F72" s="11">
        <v>73</v>
      </c>
      <c r="G72" s="11">
        <v>337</v>
      </c>
      <c r="H72" s="11">
        <v>677</v>
      </c>
      <c r="I72" s="11">
        <v>720</v>
      </c>
      <c r="J72" s="11">
        <v>977</v>
      </c>
      <c r="K72" s="11"/>
      <c r="L72" s="12">
        <v>2798</v>
      </c>
      <c r="M72" s="29"/>
    </row>
    <row r="73" spans="1:13" x14ac:dyDescent="0.2">
      <c r="A73" s="37" t="s">
        <v>72</v>
      </c>
      <c r="B73" s="10" t="s">
        <v>11</v>
      </c>
      <c r="C73" s="11">
        <v>13</v>
      </c>
      <c r="D73" s="11">
        <v>23</v>
      </c>
      <c r="E73" s="11">
        <v>46</v>
      </c>
      <c r="F73" s="11">
        <v>96</v>
      </c>
      <c r="G73" s="11">
        <v>315</v>
      </c>
      <c r="H73" s="11">
        <v>1594</v>
      </c>
      <c r="I73" s="11">
        <v>432</v>
      </c>
      <c r="J73" s="11">
        <v>1126</v>
      </c>
      <c r="K73" s="11">
        <v>1120</v>
      </c>
      <c r="L73" s="12">
        <v>4765</v>
      </c>
      <c r="M73" s="29"/>
    </row>
    <row r="74" spans="1:13" x14ac:dyDescent="0.2">
      <c r="A74" s="37" t="s">
        <v>73</v>
      </c>
      <c r="B74" s="10" t="s">
        <v>11</v>
      </c>
      <c r="C74" s="11">
        <v>7</v>
      </c>
      <c r="D74" s="11">
        <v>32</v>
      </c>
      <c r="E74" s="11">
        <v>78</v>
      </c>
      <c r="F74" s="11">
        <v>101</v>
      </c>
      <c r="G74" s="11">
        <v>242</v>
      </c>
      <c r="H74" s="11">
        <v>673</v>
      </c>
      <c r="I74" s="11">
        <v>783</v>
      </c>
      <c r="J74" s="11">
        <v>1285</v>
      </c>
      <c r="K74" s="11"/>
      <c r="L74" s="12">
        <v>3201</v>
      </c>
      <c r="M74" s="29"/>
    </row>
    <row r="75" spans="1:13" x14ac:dyDescent="0.2">
      <c r="A75" s="37" t="s">
        <v>74</v>
      </c>
      <c r="B75" s="10" t="s">
        <v>11</v>
      </c>
      <c r="C75" s="11">
        <v>7</v>
      </c>
      <c r="D75" s="11">
        <v>24</v>
      </c>
      <c r="E75" s="11">
        <v>37</v>
      </c>
      <c r="F75" s="11">
        <v>130</v>
      </c>
      <c r="G75" s="11">
        <v>146</v>
      </c>
      <c r="H75" s="11">
        <v>287</v>
      </c>
      <c r="I75" s="11">
        <v>265</v>
      </c>
      <c r="J75" s="11"/>
      <c r="K75" s="11">
        <v>1110</v>
      </c>
      <c r="L75" s="12">
        <v>2006</v>
      </c>
      <c r="M75" s="29"/>
    </row>
    <row r="76" spans="1:13" x14ac:dyDescent="0.2">
      <c r="A76" s="37" t="s">
        <v>75</v>
      </c>
      <c r="B76" s="10" t="s">
        <v>11</v>
      </c>
      <c r="C76" s="11">
        <v>108</v>
      </c>
      <c r="D76" s="11">
        <v>57</v>
      </c>
      <c r="E76" s="11">
        <v>49</v>
      </c>
      <c r="F76" s="11">
        <v>33</v>
      </c>
      <c r="G76" s="11">
        <v>137</v>
      </c>
      <c r="H76" s="11">
        <v>115</v>
      </c>
      <c r="I76" s="11"/>
      <c r="J76" s="11">
        <v>500</v>
      </c>
      <c r="K76" s="11"/>
      <c r="L76" s="12">
        <v>999</v>
      </c>
      <c r="M76" s="29"/>
    </row>
    <row r="77" spans="1:13" x14ac:dyDescent="0.2">
      <c r="C77" s="11"/>
      <c r="D77" s="11"/>
      <c r="E77" s="11"/>
      <c r="F77" s="11"/>
      <c r="G77" s="11"/>
      <c r="H77" s="11"/>
      <c r="I77" s="11"/>
      <c r="J77" s="11"/>
      <c r="K77" s="11"/>
      <c r="L77" s="12"/>
    </row>
    <row r="78" spans="1:13" x14ac:dyDescent="0.2">
      <c r="C78" s="12">
        <f>SUM(C55:C77)</f>
        <v>627</v>
      </c>
      <c r="D78" s="12">
        <f t="shared" ref="D78:L78" si="1">SUM(D55:D77)</f>
        <v>628</v>
      </c>
      <c r="E78" s="12">
        <f t="shared" si="1"/>
        <v>1791</v>
      </c>
      <c r="F78" s="12">
        <f t="shared" si="1"/>
        <v>4801</v>
      </c>
      <c r="G78" s="12">
        <f t="shared" si="1"/>
        <v>8225</v>
      </c>
      <c r="H78" s="12">
        <f t="shared" si="1"/>
        <v>19209</v>
      </c>
      <c r="I78" s="12">
        <f t="shared" si="1"/>
        <v>16374</v>
      </c>
      <c r="J78" s="12">
        <f t="shared" si="1"/>
        <v>20151</v>
      </c>
      <c r="K78" s="12">
        <f t="shared" si="1"/>
        <v>7132</v>
      </c>
      <c r="L78" s="12">
        <f t="shared" si="1"/>
        <v>78938</v>
      </c>
      <c r="M78" s="29"/>
    </row>
    <row r="79" spans="1:13" x14ac:dyDescent="0.2">
      <c r="C79" s="11"/>
      <c r="D79" s="11"/>
      <c r="E79" s="11"/>
      <c r="F79" s="11"/>
      <c r="G79" s="11"/>
      <c r="H79" s="11"/>
      <c r="I79" s="11"/>
      <c r="J79" s="11"/>
      <c r="K79" s="11"/>
      <c r="L79" s="12"/>
    </row>
    <row r="80" spans="1:13" x14ac:dyDescent="0.2">
      <c r="A80" s="37" t="s">
        <v>76</v>
      </c>
      <c r="B80" s="10" t="s">
        <v>11</v>
      </c>
      <c r="C80" s="11">
        <v>224</v>
      </c>
      <c r="D80" s="11">
        <v>223</v>
      </c>
      <c r="E80" s="11">
        <v>328</v>
      </c>
      <c r="F80" s="11">
        <v>607</v>
      </c>
      <c r="G80" s="11">
        <v>444</v>
      </c>
      <c r="H80" s="11">
        <v>1133</v>
      </c>
      <c r="I80" s="11"/>
      <c r="J80" s="11">
        <v>994</v>
      </c>
      <c r="K80" s="11"/>
      <c r="L80" s="12">
        <v>3953</v>
      </c>
    </row>
    <row r="81" spans="1:13" x14ac:dyDescent="0.2">
      <c r="A81" s="37" t="s">
        <v>77</v>
      </c>
      <c r="B81" s="10" t="s">
        <v>11</v>
      </c>
      <c r="C81" s="11">
        <v>1050</v>
      </c>
      <c r="D81" s="11">
        <v>814</v>
      </c>
      <c r="E81" s="11">
        <v>981</v>
      </c>
      <c r="F81" s="11">
        <v>1010</v>
      </c>
      <c r="G81" s="11">
        <v>478</v>
      </c>
      <c r="H81" s="11">
        <v>1386</v>
      </c>
      <c r="I81" s="11">
        <v>835</v>
      </c>
      <c r="J81" s="11">
        <v>1140</v>
      </c>
      <c r="K81" s="11">
        <v>10046</v>
      </c>
      <c r="L81" s="12">
        <v>17740</v>
      </c>
      <c r="M81" s="29"/>
    </row>
    <row r="82" spans="1:13" x14ac:dyDescent="0.2">
      <c r="A82" s="37" t="s">
        <v>78</v>
      </c>
      <c r="B82" s="10" t="s">
        <v>11</v>
      </c>
      <c r="C82" s="11">
        <v>890</v>
      </c>
      <c r="D82" s="11">
        <v>186</v>
      </c>
      <c r="E82" s="11">
        <v>60</v>
      </c>
      <c r="F82" s="11">
        <v>26</v>
      </c>
      <c r="G82" s="11"/>
      <c r="H82" s="11">
        <v>158</v>
      </c>
      <c r="I82" s="11"/>
      <c r="J82" s="11"/>
      <c r="K82" s="11"/>
      <c r="L82" s="12">
        <v>1320</v>
      </c>
    </row>
    <row r="83" spans="1:13" x14ac:dyDescent="0.2">
      <c r="A83" s="37" t="s">
        <v>79</v>
      </c>
      <c r="B83" s="10" t="s">
        <v>11</v>
      </c>
      <c r="C83" s="11">
        <v>289</v>
      </c>
      <c r="D83" s="11">
        <v>244</v>
      </c>
      <c r="E83" s="11">
        <v>531</v>
      </c>
      <c r="F83" s="11">
        <v>563</v>
      </c>
      <c r="G83" s="11">
        <v>207</v>
      </c>
      <c r="H83" s="11">
        <v>700</v>
      </c>
      <c r="I83" s="11"/>
      <c r="J83" s="11">
        <v>1463</v>
      </c>
      <c r="K83" s="11"/>
      <c r="L83" s="12">
        <v>3997</v>
      </c>
    </row>
    <row r="84" spans="1:13" x14ac:dyDescent="0.2">
      <c r="A84" s="37" t="s">
        <v>80</v>
      </c>
      <c r="B84" s="10" t="s">
        <v>11</v>
      </c>
      <c r="C84" s="11">
        <v>154</v>
      </c>
      <c r="D84" s="11">
        <v>134</v>
      </c>
      <c r="E84" s="11">
        <v>130</v>
      </c>
      <c r="F84" s="11">
        <v>93</v>
      </c>
      <c r="G84" s="11">
        <v>145</v>
      </c>
      <c r="H84" s="11"/>
      <c r="I84" s="11"/>
      <c r="J84" s="11">
        <v>592</v>
      </c>
      <c r="K84" s="11"/>
      <c r="L84" s="12">
        <v>1248</v>
      </c>
    </row>
    <row r="85" spans="1:13" x14ac:dyDescent="0.2">
      <c r="A85" s="37" t="s">
        <v>81</v>
      </c>
      <c r="B85" s="10" t="s">
        <v>11</v>
      </c>
      <c r="C85" s="11">
        <v>141</v>
      </c>
      <c r="D85" s="11">
        <v>190</v>
      </c>
      <c r="E85" s="11">
        <v>260</v>
      </c>
      <c r="F85" s="11">
        <v>147</v>
      </c>
      <c r="G85" s="11">
        <v>208</v>
      </c>
      <c r="H85" s="11">
        <v>877</v>
      </c>
      <c r="I85" s="11">
        <v>1641</v>
      </c>
      <c r="J85" s="11"/>
      <c r="K85" s="11"/>
      <c r="L85" s="12">
        <v>3464</v>
      </c>
    </row>
    <row r="86" spans="1:13" x14ac:dyDescent="0.2">
      <c r="A86" s="37" t="s">
        <v>82</v>
      </c>
      <c r="B86" s="10" t="s">
        <v>11</v>
      </c>
      <c r="C86" s="11">
        <v>77</v>
      </c>
      <c r="D86" s="11">
        <v>52</v>
      </c>
      <c r="E86" s="11">
        <v>62</v>
      </c>
      <c r="F86" s="11">
        <v>65</v>
      </c>
      <c r="G86" s="11"/>
      <c r="H86" s="11"/>
      <c r="I86" s="11"/>
      <c r="J86" s="11"/>
      <c r="K86" s="11"/>
      <c r="L86" s="12">
        <v>256</v>
      </c>
    </row>
    <row r="87" spans="1:13" x14ac:dyDescent="0.2">
      <c r="A87" s="37" t="s">
        <v>83</v>
      </c>
      <c r="B87" s="10" t="s">
        <v>11</v>
      </c>
      <c r="C87" s="11">
        <v>181</v>
      </c>
      <c r="D87" s="11">
        <v>189</v>
      </c>
      <c r="E87" s="11">
        <v>186</v>
      </c>
      <c r="F87" s="11">
        <v>156</v>
      </c>
      <c r="G87" s="11">
        <v>74</v>
      </c>
      <c r="H87" s="11"/>
      <c r="I87" s="11"/>
      <c r="J87" s="11"/>
      <c r="K87" s="11"/>
      <c r="L87" s="12">
        <v>786</v>
      </c>
    </row>
    <row r="88" spans="1:13" x14ac:dyDescent="0.2">
      <c r="A88" s="37" t="s">
        <v>84</v>
      </c>
      <c r="B88" s="10" t="s">
        <v>11</v>
      </c>
      <c r="C88" s="11">
        <v>128</v>
      </c>
      <c r="D88" s="11">
        <v>152</v>
      </c>
      <c r="E88" s="11">
        <v>186</v>
      </c>
      <c r="F88" s="11">
        <v>74</v>
      </c>
      <c r="G88" s="11"/>
      <c r="H88" s="11">
        <v>139</v>
      </c>
      <c r="I88" s="11"/>
      <c r="J88" s="11"/>
      <c r="K88" s="11"/>
      <c r="L88" s="12">
        <v>679</v>
      </c>
    </row>
    <row r="89" spans="1:13" x14ac:dyDescent="0.2">
      <c r="A89" s="37" t="s">
        <v>85</v>
      </c>
      <c r="B89" s="10" t="s">
        <v>11</v>
      </c>
      <c r="C89" s="11">
        <v>71</v>
      </c>
      <c r="D89" s="11">
        <v>11</v>
      </c>
      <c r="E89" s="11">
        <v>39</v>
      </c>
      <c r="F89" s="11"/>
      <c r="G89" s="11"/>
      <c r="H89" s="11"/>
      <c r="I89" s="11"/>
      <c r="J89" s="11"/>
      <c r="K89" s="11"/>
      <c r="L89" s="12">
        <v>121</v>
      </c>
    </row>
    <row r="90" spans="1:13" x14ac:dyDescent="0.2">
      <c r="A90" s="37" t="s">
        <v>86</v>
      </c>
      <c r="B90" s="10" t="s">
        <v>11</v>
      </c>
      <c r="C90" s="11">
        <v>226</v>
      </c>
      <c r="D90" s="11">
        <v>143</v>
      </c>
      <c r="E90" s="11">
        <v>182</v>
      </c>
      <c r="F90" s="11">
        <v>268</v>
      </c>
      <c r="G90" s="11">
        <v>123</v>
      </c>
      <c r="H90" s="11"/>
      <c r="I90" s="11"/>
      <c r="J90" s="11"/>
      <c r="K90" s="11"/>
      <c r="L90" s="12">
        <v>942</v>
      </c>
    </row>
    <row r="91" spans="1:13" x14ac:dyDescent="0.2">
      <c r="A91" s="37" t="s">
        <v>87</v>
      </c>
      <c r="B91" s="10" t="s">
        <v>11</v>
      </c>
      <c r="C91" s="11">
        <v>889</v>
      </c>
      <c r="D91" s="11">
        <v>597</v>
      </c>
      <c r="E91" s="11">
        <v>679</v>
      </c>
      <c r="F91" s="11">
        <v>843</v>
      </c>
      <c r="G91" s="11">
        <v>633</v>
      </c>
      <c r="H91" s="11">
        <v>1384</v>
      </c>
      <c r="I91" s="11">
        <v>1138</v>
      </c>
      <c r="J91" s="11"/>
      <c r="K91" s="11"/>
      <c r="L91" s="12">
        <v>6163</v>
      </c>
    </row>
    <row r="92" spans="1:13" x14ac:dyDescent="0.2">
      <c r="A92" s="37" t="s">
        <v>88</v>
      </c>
      <c r="B92" s="10" t="s">
        <v>11</v>
      </c>
      <c r="C92" s="11">
        <v>143</v>
      </c>
      <c r="D92" s="11">
        <v>107</v>
      </c>
      <c r="E92" s="11">
        <v>90</v>
      </c>
      <c r="F92" s="11">
        <v>127</v>
      </c>
      <c r="G92" s="11">
        <v>160</v>
      </c>
      <c r="H92" s="11">
        <v>306</v>
      </c>
      <c r="I92" s="11">
        <v>255</v>
      </c>
      <c r="J92" s="11"/>
      <c r="K92" s="11"/>
      <c r="L92" s="12">
        <v>1188</v>
      </c>
    </row>
    <row r="93" spans="1:13" x14ac:dyDescent="0.2">
      <c r="A93" s="37" t="s">
        <v>89</v>
      </c>
      <c r="B93" s="10" t="s">
        <v>11</v>
      </c>
      <c r="C93" s="11">
        <v>94</v>
      </c>
      <c r="D93" s="11">
        <v>23</v>
      </c>
      <c r="E93" s="11">
        <v>30</v>
      </c>
      <c r="F93" s="11"/>
      <c r="G93" s="11"/>
      <c r="H93" s="11"/>
      <c r="I93" s="11"/>
      <c r="J93" s="11"/>
      <c r="K93" s="11"/>
      <c r="L93" s="12">
        <v>147</v>
      </c>
    </row>
    <row r="94" spans="1:13" x14ac:dyDescent="0.2">
      <c r="A94" s="37" t="s">
        <v>90</v>
      </c>
      <c r="B94" s="10" t="s">
        <v>11</v>
      </c>
      <c r="C94" s="11">
        <v>441</v>
      </c>
      <c r="D94" s="11">
        <v>325</v>
      </c>
      <c r="E94" s="11">
        <v>330</v>
      </c>
      <c r="F94" s="11">
        <v>334</v>
      </c>
      <c r="G94" s="11">
        <v>328</v>
      </c>
      <c r="H94" s="11">
        <v>110</v>
      </c>
      <c r="I94" s="11">
        <v>377</v>
      </c>
      <c r="J94" s="11"/>
      <c r="K94" s="11"/>
      <c r="L94" s="12">
        <v>2245</v>
      </c>
    </row>
    <row r="95" spans="1:13" x14ac:dyDescent="0.2">
      <c r="A95" s="37" t="s">
        <v>91</v>
      </c>
      <c r="B95" s="10" t="s">
        <v>11</v>
      </c>
      <c r="C95" s="11">
        <v>184</v>
      </c>
      <c r="D95" s="11">
        <v>130</v>
      </c>
      <c r="E95" s="11">
        <v>151</v>
      </c>
      <c r="F95" s="11">
        <v>84</v>
      </c>
      <c r="G95" s="11">
        <v>207</v>
      </c>
      <c r="H95" s="11">
        <v>382</v>
      </c>
      <c r="I95" s="11"/>
      <c r="J95" s="11"/>
      <c r="K95" s="11"/>
      <c r="L95" s="12">
        <v>1138</v>
      </c>
    </row>
    <row r="96" spans="1:13" x14ac:dyDescent="0.2">
      <c r="A96" s="37" t="s">
        <v>92</v>
      </c>
      <c r="B96" s="10" t="s">
        <v>11</v>
      </c>
      <c r="C96" s="11">
        <v>536</v>
      </c>
      <c r="D96" s="11">
        <v>205</v>
      </c>
      <c r="E96" s="11">
        <v>98</v>
      </c>
      <c r="F96" s="11">
        <v>134</v>
      </c>
      <c r="G96" s="11">
        <v>125</v>
      </c>
      <c r="H96" s="11"/>
      <c r="I96" s="11"/>
      <c r="J96" s="11"/>
      <c r="K96" s="11"/>
      <c r="L96" s="12">
        <v>1098</v>
      </c>
    </row>
    <row r="97" spans="1:13" x14ac:dyDescent="0.2">
      <c r="A97" s="37" t="s">
        <v>93</v>
      </c>
      <c r="B97" s="10" t="s">
        <v>11</v>
      </c>
      <c r="C97" s="11">
        <v>191</v>
      </c>
      <c r="D97" s="11">
        <v>101</v>
      </c>
      <c r="E97" s="11">
        <v>118</v>
      </c>
      <c r="F97" s="11">
        <v>25</v>
      </c>
      <c r="G97" s="11"/>
      <c r="H97" s="11"/>
      <c r="I97" s="11"/>
      <c r="J97" s="11"/>
      <c r="K97" s="11"/>
      <c r="L97" s="12">
        <v>435</v>
      </c>
    </row>
    <row r="98" spans="1:13" x14ac:dyDescent="0.2">
      <c r="A98" s="37" t="s">
        <v>94</v>
      </c>
      <c r="B98" s="10" t="s">
        <v>11</v>
      </c>
      <c r="C98" s="11">
        <v>675</v>
      </c>
      <c r="D98" s="11">
        <v>727</v>
      </c>
      <c r="E98" s="11">
        <v>1012</v>
      </c>
      <c r="F98" s="11">
        <v>1324</v>
      </c>
      <c r="G98" s="11">
        <v>887</v>
      </c>
      <c r="H98" s="11">
        <v>655</v>
      </c>
      <c r="I98" s="11">
        <v>315</v>
      </c>
      <c r="J98" s="11"/>
      <c r="K98" s="11"/>
      <c r="L98" s="12">
        <v>5595</v>
      </c>
      <c r="M98" s="29"/>
    </row>
    <row r="99" spans="1:13" x14ac:dyDescent="0.2">
      <c r="A99" s="37" t="s">
        <v>95</v>
      </c>
      <c r="B99" s="10" t="s">
        <v>11</v>
      </c>
      <c r="C99" s="11">
        <v>1229</v>
      </c>
      <c r="D99" s="11">
        <v>1099</v>
      </c>
      <c r="E99" s="11">
        <v>1558</v>
      </c>
      <c r="F99" s="11">
        <v>1473</v>
      </c>
      <c r="G99" s="11">
        <v>650</v>
      </c>
      <c r="H99" s="11">
        <v>308</v>
      </c>
      <c r="I99" s="11"/>
      <c r="J99" s="11"/>
      <c r="K99" s="11"/>
      <c r="L99" s="12">
        <v>6317</v>
      </c>
      <c r="M99" s="29"/>
    </row>
    <row r="100" spans="1:13" x14ac:dyDescent="0.2">
      <c r="A100" s="37" t="s">
        <v>96</v>
      </c>
      <c r="B100" s="10" t="s">
        <v>11</v>
      </c>
      <c r="C100" s="11">
        <v>664</v>
      </c>
      <c r="D100" s="11">
        <v>603</v>
      </c>
      <c r="E100" s="11">
        <v>850</v>
      </c>
      <c r="F100" s="11">
        <v>1352</v>
      </c>
      <c r="G100" s="11">
        <v>554</v>
      </c>
      <c r="H100" s="11">
        <v>877</v>
      </c>
      <c r="I100" s="11"/>
      <c r="J100" s="11"/>
      <c r="K100" s="11"/>
      <c r="L100" s="12">
        <v>4900</v>
      </c>
      <c r="M100" s="29"/>
    </row>
    <row r="101" spans="1:13" x14ac:dyDescent="0.2">
      <c r="A101" s="37" t="s">
        <v>97</v>
      </c>
      <c r="B101" s="10" t="s">
        <v>11</v>
      </c>
      <c r="C101" s="11">
        <v>247</v>
      </c>
      <c r="D101" s="11">
        <v>240</v>
      </c>
      <c r="E101" s="11">
        <v>307</v>
      </c>
      <c r="F101" s="11">
        <v>236</v>
      </c>
      <c r="G101" s="11">
        <v>239</v>
      </c>
      <c r="H101" s="11">
        <v>187</v>
      </c>
      <c r="I101" s="11"/>
      <c r="J101" s="11"/>
      <c r="K101" s="11"/>
      <c r="L101" s="12">
        <v>1456</v>
      </c>
      <c r="M101" s="29"/>
    </row>
    <row r="102" spans="1:13" x14ac:dyDescent="0.2">
      <c r="A102" s="37" t="s">
        <v>98</v>
      </c>
      <c r="B102" s="10" t="s">
        <v>11</v>
      </c>
      <c r="C102" s="11">
        <v>546</v>
      </c>
      <c r="D102" s="11">
        <v>447</v>
      </c>
      <c r="E102" s="11">
        <v>468</v>
      </c>
      <c r="F102" s="11">
        <v>526</v>
      </c>
      <c r="G102" s="11">
        <v>493</v>
      </c>
      <c r="H102" s="11">
        <v>800</v>
      </c>
      <c r="I102" s="11">
        <v>654</v>
      </c>
      <c r="J102" s="11"/>
      <c r="K102" s="11"/>
      <c r="L102" s="12">
        <v>3934</v>
      </c>
    </row>
    <row r="103" spans="1:13" x14ac:dyDescent="0.2">
      <c r="A103" s="37" t="s">
        <v>99</v>
      </c>
      <c r="B103" s="10" t="s">
        <v>11</v>
      </c>
      <c r="C103" s="11">
        <v>609</v>
      </c>
      <c r="D103" s="11">
        <v>598</v>
      </c>
      <c r="E103" s="11">
        <v>660</v>
      </c>
      <c r="F103" s="11">
        <v>1099</v>
      </c>
      <c r="G103" s="11">
        <v>621</v>
      </c>
      <c r="H103" s="11">
        <v>1607</v>
      </c>
      <c r="I103" s="11"/>
      <c r="J103" s="11">
        <v>1083</v>
      </c>
      <c r="K103" s="11">
        <v>1452</v>
      </c>
      <c r="L103" s="12">
        <v>7729</v>
      </c>
      <c r="M103" s="29"/>
    </row>
    <row r="104" spans="1:13" x14ac:dyDescent="0.2">
      <c r="A104" s="37" t="s">
        <v>100</v>
      </c>
      <c r="B104" s="10" t="s">
        <v>11</v>
      </c>
      <c r="C104" s="11">
        <v>28</v>
      </c>
      <c r="D104" s="11">
        <v>17</v>
      </c>
      <c r="E104" s="11">
        <v>17</v>
      </c>
      <c r="F104" s="11">
        <v>48</v>
      </c>
      <c r="G104" s="11">
        <v>68</v>
      </c>
      <c r="H104" s="11">
        <v>107</v>
      </c>
      <c r="I104" s="11"/>
      <c r="J104" s="11"/>
      <c r="K104" s="11"/>
      <c r="L104" s="12">
        <v>285</v>
      </c>
    </row>
    <row r="105" spans="1:13" x14ac:dyDescent="0.2">
      <c r="A105" s="37" t="s">
        <v>101</v>
      </c>
      <c r="B105" s="10" t="s">
        <v>11</v>
      </c>
      <c r="C105" s="11">
        <v>396</v>
      </c>
      <c r="D105" s="11">
        <v>398</v>
      </c>
      <c r="E105" s="11">
        <v>373</v>
      </c>
      <c r="F105" s="11">
        <v>216</v>
      </c>
      <c r="G105" s="11">
        <v>88</v>
      </c>
      <c r="H105" s="11">
        <v>244</v>
      </c>
      <c r="I105" s="11">
        <v>790</v>
      </c>
      <c r="J105" s="11">
        <v>689</v>
      </c>
      <c r="K105" s="11">
        <v>2715</v>
      </c>
      <c r="L105" s="12">
        <v>5909</v>
      </c>
    </row>
    <row r="106" spans="1:13" x14ac:dyDescent="0.2">
      <c r="A106" s="37" t="s">
        <v>102</v>
      </c>
      <c r="B106" s="10" t="s">
        <v>11</v>
      </c>
      <c r="C106" s="11">
        <v>47</v>
      </c>
      <c r="D106" s="11">
        <v>46</v>
      </c>
      <c r="E106" s="11">
        <v>64</v>
      </c>
      <c r="F106" s="11">
        <v>86</v>
      </c>
      <c r="G106" s="11">
        <v>88</v>
      </c>
      <c r="H106" s="11"/>
      <c r="I106" s="11"/>
      <c r="J106" s="11"/>
      <c r="K106" s="11"/>
      <c r="L106" s="12">
        <v>331</v>
      </c>
    </row>
    <row r="107" spans="1:13" x14ac:dyDescent="0.2">
      <c r="A107" s="37" t="s">
        <v>103</v>
      </c>
      <c r="B107" s="10" t="s">
        <v>11</v>
      </c>
      <c r="C107" s="11">
        <v>255</v>
      </c>
      <c r="D107" s="11">
        <v>50</v>
      </c>
      <c r="E107" s="11">
        <v>11</v>
      </c>
      <c r="F107" s="11"/>
      <c r="G107" s="11"/>
      <c r="H107" s="11"/>
      <c r="I107" s="11"/>
      <c r="J107" s="11"/>
      <c r="K107" s="11"/>
      <c r="L107" s="12">
        <v>316</v>
      </c>
    </row>
    <row r="108" spans="1:13" x14ac:dyDescent="0.2">
      <c r="A108" s="37" t="s">
        <v>104</v>
      </c>
      <c r="B108" s="10" t="s">
        <v>11</v>
      </c>
      <c r="C108" s="11">
        <v>686</v>
      </c>
      <c r="D108" s="11">
        <v>391</v>
      </c>
      <c r="E108" s="11">
        <v>352</v>
      </c>
      <c r="F108" s="11">
        <v>379</v>
      </c>
      <c r="G108" s="11">
        <v>428</v>
      </c>
      <c r="H108" s="11">
        <v>110</v>
      </c>
      <c r="I108" s="11"/>
      <c r="J108" s="11"/>
      <c r="K108" s="11"/>
      <c r="L108" s="12">
        <v>2346</v>
      </c>
    </row>
    <row r="109" spans="1:13" s="33" customFormat="1" x14ac:dyDescent="0.2">
      <c r="A109" s="35"/>
      <c r="C109" s="34"/>
      <c r="D109" s="34"/>
      <c r="E109" s="34"/>
      <c r="F109" s="34"/>
      <c r="G109" s="34"/>
      <c r="H109" s="34"/>
      <c r="I109" s="34"/>
      <c r="J109" s="34"/>
      <c r="K109" s="34"/>
      <c r="L109" s="34"/>
    </row>
    <row r="110" spans="1:13" s="33" customFormat="1" x14ac:dyDescent="0.2">
      <c r="A110" s="35"/>
      <c r="C110" s="36">
        <f>SUM(C80:C108)</f>
        <v>11291</v>
      </c>
      <c r="D110" s="36">
        <f t="shared" ref="D110:L110" si="2">SUM(D80:D108)</f>
        <v>8442</v>
      </c>
      <c r="E110" s="36">
        <f t="shared" si="2"/>
        <v>10113</v>
      </c>
      <c r="F110" s="36">
        <f t="shared" si="2"/>
        <v>11295</v>
      </c>
      <c r="G110" s="36">
        <f t="shared" si="2"/>
        <v>7248</v>
      </c>
      <c r="H110" s="36">
        <f t="shared" si="2"/>
        <v>11470</v>
      </c>
      <c r="I110" s="36">
        <f t="shared" si="2"/>
        <v>6005</v>
      </c>
      <c r="J110" s="36">
        <f t="shared" si="2"/>
        <v>5961</v>
      </c>
      <c r="K110" s="36">
        <f t="shared" si="2"/>
        <v>14213</v>
      </c>
      <c r="L110" s="36">
        <f t="shared" si="2"/>
        <v>86038</v>
      </c>
    </row>
    <row r="111" spans="1:13" x14ac:dyDescent="0.2">
      <c r="C111" s="11"/>
      <c r="D111" s="11"/>
      <c r="E111" s="11"/>
      <c r="F111" s="11"/>
      <c r="G111" s="11"/>
      <c r="H111" s="11"/>
      <c r="I111" s="11"/>
      <c r="J111" s="11"/>
      <c r="K111" s="11"/>
      <c r="L111" s="12"/>
    </row>
    <row r="112" spans="1:13" x14ac:dyDescent="0.2">
      <c r="A112" s="10" t="s">
        <v>105</v>
      </c>
      <c r="B112" s="10" t="s">
        <v>11</v>
      </c>
      <c r="C112" s="11">
        <v>6</v>
      </c>
      <c r="D112" s="11">
        <v>18</v>
      </c>
      <c r="E112" s="11"/>
      <c r="F112" s="11">
        <v>35</v>
      </c>
      <c r="G112" s="11"/>
      <c r="H112" s="11">
        <v>310</v>
      </c>
      <c r="I112" s="11"/>
      <c r="J112" s="11">
        <v>574</v>
      </c>
      <c r="K112" s="11"/>
      <c r="L112" s="12">
        <v>943</v>
      </c>
    </row>
    <row r="113" spans="1:13" x14ac:dyDescent="0.2">
      <c r="A113" s="10" t="s">
        <v>106</v>
      </c>
      <c r="B113" s="10" t="s">
        <v>11</v>
      </c>
      <c r="C113" s="11">
        <v>5</v>
      </c>
      <c r="D113" s="11"/>
      <c r="E113" s="11">
        <v>57</v>
      </c>
      <c r="F113" s="11">
        <v>174</v>
      </c>
      <c r="G113" s="11">
        <v>264</v>
      </c>
      <c r="H113" s="11">
        <v>1237</v>
      </c>
      <c r="I113" s="11">
        <v>379</v>
      </c>
      <c r="J113" s="11">
        <v>1263</v>
      </c>
      <c r="K113" s="11"/>
      <c r="L113" s="12">
        <v>3379</v>
      </c>
    </row>
    <row r="114" spans="1:13" x14ac:dyDescent="0.2">
      <c r="A114" s="10" t="s">
        <v>107</v>
      </c>
      <c r="B114" s="10" t="s">
        <v>11</v>
      </c>
      <c r="C114" s="11"/>
      <c r="D114" s="11">
        <v>7</v>
      </c>
      <c r="E114" s="11">
        <v>25</v>
      </c>
      <c r="F114" s="11">
        <v>149</v>
      </c>
      <c r="G114" s="11">
        <v>495</v>
      </c>
      <c r="H114" s="11">
        <v>579</v>
      </c>
      <c r="I114" s="11">
        <v>265</v>
      </c>
      <c r="J114" s="11"/>
      <c r="K114" s="11"/>
      <c r="L114" s="12">
        <v>1520</v>
      </c>
    </row>
    <row r="115" spans="1:13" x14ac:dyDescent="0.2">
      <c r="A115" s="10" t="s">
        <v>108</v>
      </c>
      <c r="B115" s="10" t="s">
        <v>11</v>
      </c>
      <c r="C115" s="11">
        <v>4</v>
      </c>
      <c r="D115" s="11">
        <v>98</v>
      </c>
      <c r="E115" s="11">
        <v>262</v>
      </c>
      <c r="F115" s="11">
        <v>679</v>
      </c>
      <c r="G115" s="11">
        <v>1180</v>
      </c>
      <c r="H115" s="11">
        <v>1793</v>
      </c>
      <c r="I115" s="11"/>
      <c r="J115" s="11"/>
      <c r="K115" s="11"/>
      <c r="L115" s="12">
        <v>4016</v>
      </c>
    </row>
    <row r="116" spans="1:13" x14ac:dyDescent="0.2">
      <c r="A116" s="10" t="s">
        <v>109</v>
      </c>
      <c r="B116" s="10" t="s">
        <v>11</v>
      </c>
      <c r="C116" s="11">
        <v>4</v>
      </c>
      <c r="D116" s="11"/>
      <c r="E116" s="11"/>
      <c r="F116" s="11"/>
      <c r="G116" s="11"/>
      <c r="H116" s="11"/>
      <c r="I116" s="11">
        <v>284</v>
      </c>
      <c r="J116" s="11"/>
      <c r="K116" s="11"/>
      <c r="L116" s="12">
        <v>288</v>
      </c>
    </row>
    <row r="117" spans="1:13" x14ac:dyDescent="0.2">
      <c r="A117" s="10" t="s">
        <v>110</v>
      </c>
      <c r="B117" s="10" t="s">
        <v>11</v>
      </c>
      <c r="C117" s="11">
        <v>6</v>
      </c>
      <c r="D117" s="11">
        <v>15</v>
      </c>
      <c r="E117" s="11"/>
      <c r="F117" s="11">
        <v>75</v>
      </c>
      <c r="G117" s="11">
        <v>446</v>
      </c>
      <c r="H117" s="11">
        <v>437</v>
      </c>
      <c r="I117" s="11">
        <v>673</v>
      </c>
      <c r="J117" s="11">
        <v>2040</v>
      </c>
      <c r="K117" s="11"/>
      <c r="L117" s="12">
        <v>3692</v>
      </c>
    </row>
    <row r="118" spans="1:13" x14ac:dyDescent="0.2">
      <c r="A118" s="10" t="s">
        <v>111</v>
      </c>
      <c r="B118" s="10" t="s">
        <v>11</v>
      </c>
      <c r="C118" s="11">
        <v>3</v>
      </c>
      <c r="D118" s="11"/>
      <c r="E118" s="11"/>
      <c r="F118" s="11"/>
      <c r="G118" s="11"/>
      <c r="H118" s="11"/>
      <c r="I118" s="11"/>
      <c r="J118" s="11"/>
      <c r="K118" s="11"/>
      <c r="L118" s="12">
        <v>3</v>
      </c>
    </row>
    <row r="119" spans="1:13" x14ac:dyDescent="0.2">
      <c r="A119" s="10" t="s">
        <v>112</v>
      </c>
      <c r="B119" s="10" t="s">
        <v>11</v>
      </c>
      <c r="C119" s="11">
        <v>8</v>
      </c>
      <c r="D119" s="11"/>
      <c r="E119" s="11"/>
      <c r="F119" s="11"/>
      <c r="G119" s="11"/>
      <c r="H119" s="11"/>
      <c r="I119" s="11"/>
      <c r="J119" s="11"/>
      <c r="K119" s="11"/>
      <c r="L119" s="12">
        <v>8</v>
      </c>
    </row>
    <row r="120" spans="1:13" x14ac:dyDescent="0.2">
      <c r="C120" s="11"/>
      <c r="D120" s="11"/>
      <c r="E120" s="11"/>
      <c r="F120" s="11"/>
      <c r="G120" s="11"/>
      <c r="H120" s="11"/>
      <c r="I120" s="11"/>
      <c r="J120" s="11"/>
      <c r="K120" s="11"/>
      <c r="L120" s="12"/>
    </row>
    <row r="121" spans="1:13" x14ac:dyDescent="0.2">
      <c r="C121" s="12">
        <f>SUM(C112:C120)</f>
        <v>36</v>
      </c>
      <c r="D121" s="12">
        <f t="shared" ref="D121:L121" si="3">SUM(D112:D120)</f>
        <v>138</v>
      </c>
      <c r="E121" s="12">
        <f t="shared" si="3"/>
        <v>344</v>
      </c>
      <c r="F121" s="12">
        <f t="shared" si="3"/>
        <v>1112</v>
      </c>
      <c r="G121" s="12">
        <f t="shared" si="3"/>
        <v>2385</v>
      </c>
      <c r="H121" s="12">
        <f t="shared" si="3"/>
        <v>4356</v>
      </c>
      <c r="I121" s="12">
        <f t="shared" si="3"/>
        <v>1601</v>
      </c>
      <c r="J121" s="12">
        <f t="shared" si="3"/>
        <v>3877</v>
      </c>
      <c r="K121" s="12">
        <f t="shared" si="3"/>
        <v>0</v>
      </c>
      <c r="L121" s="12">
        <f t="shared" si="3"/>
        <v>13849</v>
      </c>
    </row>
    <row r="122" spans="1:13" x14ac:dyDescent="0.2">
      <c r="C122" s="11"/>
      <c r="D122" s="11"/>
      <c r="E122" s="11"/>
      <c r="F122" s="11"/>
      <c r="G122" s="11"/>
      <c r="H122" s="11"/>
      <c r="I122" s="11"/>
      <c r="J122" s="11"/>
      <c r="K122" s="11"/>
      <c r="L122" s="12"/>
    </row>
    <row r="123" spans="1:13" x14ac:dyDescent="0.2">
      <c r="A123" s="10" t="s">
        <v>113</v>
      </c>
      <c r="B123" s="10" t="s">
        <v>11</v>
      </c>
      <c r="C123" s="11">
        <v>6</v>
      </c>
      <c r="D123" s="11"/>
      <c r="E123" s="11">
        <v>14</v>
      </c>
      <c r="F123" s="11"/>
      <c r="G123" s="11"/>
      <c r="H123" s="11"/>
      <c r="I123" s="11"/>
      <c r="J123" s="11"/>
      <c r="K123" s="11">
        <v>6645</v>
      </c>
      <c r="L123" s="12">
        <v>6665</v>
      </c>
    </row>
    <row r="124" spans="1:13" x14ac:dyDescent="0.2">
      <c r="A124" s="10" t="s">
        <v>114</v>
      </c>
      <c r="B124" s="10" t="s">
        <v>11</v>
      </c>
      <c r="C124" s="11">
        <v>13</v>
      </c>
      <c r="D124" s="11">
        <v>26</v>
      </c>
      <c r="E124" s="11">
        <v>31</v>
      </c>
      <c r="F124" s="11"/>
      <c r="G124" s="11"/>
      <c r="H124" s="11"/>
      <c r="I124" s="11"/>
      <c r="J124" s="11"/>
      <c r="K124" s="11"/>
      <c r="L124" s="12">
        <v>70</v>
      </c>
    </row>
    <row r="125" spans="1:13" x14ac:dyDescent="0.2">
      <c r="A125" s="10" t="s">
        <v>115</v>
      </c>
      <c r="B125" s="10" t="s">
        <v>11</v>
      </c>
      <c r="C125" s="11">
        <v>43</v>
      </c>
      <c r="D125" s="11">
        <v>27</v>
      </c>
      <c r="E125" s="11">
        <v>54</v>
      </c>
      <c r="F125" s="11">
        <v>181</v>
      </c>
      <c r="G125" s="11">
        <v>131</v>
      </c>
      <c r="H125" s="11">
        <v>321</v>
      </c>
      <c r="I125" s="11">
        <v>274</v>
      </c>
      <c r="J125" s="11">
        <v>1679</v>
      </c>
      <c r="K125" s="11">
        <v>6313</v>
      </c>
      <c r="L125" s="12">
        <v>9023</v>
      </c>
      <c r="M125" s="29"/>
    </row>
    <row r="126" spans="1:13" x14ac:dyDescent="0.2">
      <c r="A126" s="10" t="s">
        <v>116</v>
      </c>
      <c r="B126" s="10" t="s">
        <v>11</v>
      </c>
      <c r="C126" s="11">
        <v>21</v>
      </c>
      <c r="D126" s="11">
        <v>28</v>
      </c>
      <c r="E126" s="11">
        <v>45</v>
      </c>
      <c r="F126" s="11">
        <v>70</v>
      </c>
      <c r="G126" s="11"/>
      <c r="H126" s="11"/>
      <c r="I126" s="11"/>
      <c r="J126" s="11"/>
      <c r="K126" s="11"/>
      <c r="L126" s="12">
        <v>164</v>
      </c>
    </row>
    <row r="127" spans="1:13" x14ac:dyDescent="0.2">
      <c r="A127" s="10" t="s">
        <v>117</v>
      </c>
      <c r="B127" s="10" t="s">
        <v>11</v>
      </c>
      <c r="C127" s="11">
        <v>148</v>
      </c>
      <c r="D127" s="11">
        <v>210</v>
      </c>
      <c r="E127" s="11">
        <v>428</v>
      </c>
      <c r="F127" s="11">
        <v>917</v>
      </c>
      <c r="G127" s="11">
        <v>972</v>
      </c>
      <c r="H127" s="11">
        <v>816</v>
      </c>
      <c r="I127" s="11"/>
      <c r="J127" s="11">
        <v>1400</v>
      </c>
      <c r="K127" s="11"/>
      <c r="L127" s="12">
        <v>4891</v>
      </c>
    </row>
    <row r="128" spans="1:13" x14ac:dyDescent="0.2">
      <c r="A128" s="10" t="s">
        <v>118</v>
      </c>
      <c r="B128" s="10" t="s">
        <v>11</v>
      </c>
      <c r="C128" s="11">
        <v>512</v>
      </c>
      <c r="D128" s="11">
        <v>276</v>
      </c>
      <c r="E128" s="11">
        <v>280</v>
      </c>
      <c r="F128" s="11">
        <v>363</v>
      </c>
      <c r="G128" s="11">
        <v>112</v>
      </c>
      <c r="H128" s="11">
        <v>387</v>
      </c>
      <c r="I128" s="11"/>
      <c r="J128" s="11"/>
      <c r="K128" s="11"/>
      <c r="L128" s="12">
        <v>1930</v>
      </c>
    </row>
    <row r="129" spans="1:13" x14ac:dyDescent="0.2">
      <c r="A129" s="10" t="s">
        <v>119</v>
      </c>
      <c r="B129" s="10" t="s">
        <v>11</v>
      </c>
      <c r="C129" s="11">
        <v>1097</v>
      </c>
      <c r="D129" s="11">
        <v>1300</v>
      </c>
      <c r="E129" s="11">
        <v>1687</v>
      </c>
      <c r="F129" s="11">
        <v>3061</v>
      </c>
      <c r="G129" s="11">
        <v>1931</v>
      </c>
      <c r="H129" s="11">
        <v>2473</v>
      </c>
      <c r="I129" s="11"/>
      <c r="J129" s="11"/>
      <c r="K129" s="11"/>
      <c r="L129" s="12">
        <v>11549</v>
      </c>
    </row>
    <row r="130" spans="1:13" x14ac:dyDescent="0.2">
      <c r="A130" s="10" t="s">
        <v>120</v>
      </c>
      <c r="B130" s="10" t="s">
        <v>11</v>
      </c>
      <c r="C130" s="11">
        <v>64</v>
      </c>
      <c r="D130" s="11">
        <v>107</v>
      </c>
      <c r="E130" s="11">
        <v>252</v>
      </c>
      <c r="F130" s="11">
        <v>262</v>
      </c>
      <c r="G130" s="11"/>
      <c r="H130" s="11">
        <v>124</v>
      </c>
      <c r="I130" s="11"/>
      <c r="J130" s="11"/>
      <c r="K130" s="11"/>
      <c r="L130" s="12">
        <v>809</v>
      </c>
    </row>
    <row r="131" spans="1:13" x14ac:dyDescent="0.2">
      <c r="A131" s="10" t="s">
        <v>121</v>
      </c>
      <c r="B131" s="10" t="s">
        <v>11</v>
      </c>
      <c r="C131" s="11">
        <v>34</v>
      </c>
      <c r="D131" s="11">
        <v>144</v>
      </c>
      <c r="E131" s="11">
        <v>267</v>
      </c>
      <c r="F131" s="11">
        <v>162</v>
      </c>
      <c r="G131" s="11"/>
      <c r="H131" s="11"/>
      <c r="I131" s="11"/>
      <c r="J131" s="11"/>
      <c r="K131" s="11"/>
      <c r="L131" s="12">
        <v>607</v>
      </c>
    </row>
    <row r="132" spans="1:13" x14ac:dyDescent="0.2">
      <c r="A132" s="10" t="s">
        <v>122</v>
      </c>
      <c r="B132" s="10" t="s">
        <v>11</v>
      </c>
      <c r="C132" s="11">
        <v>546</v>
      </c>
      <c r="D132" s="11">
        <v>579</v>
      </c>
      <c r="E132" s="11">
        <v>308</v>
      </c>
      <c r="F132" s="11">
        <v>266</v>
      </c>
      <c r="G132" s="11"/>
      <c r="H132" s="11"/>
      <c r="I132" s="11"/>
      <c r="J132" s="11"/>
      <c r="K132" s="11"/>
      <c r="L132" s="12">
        <v>1699</v>
      </c>
    </row>
    <row r="133" spans="1:13" x14ac:dyDescent="0.2">
      <c r="A133" s="10" t="s">
        <v>123</v>
      </c>
      <c r="B133" s="10" t="s">
        <v>11</v>
      </c>
      <c r="C133" s="11">
        <v>17</v>
      </c>
      <c r="D133" s="11">
        <v>12</v>
      </c>
      <c r="E133" s="11">
        <v>45</v>
      </c>
      <c r="F133" s="11"/>
      <c r="G133" s="11">
        <v>98</v>
      </c>
      <c r="H133" s="11">
        <v>186</v>
      </c>
      <c r="I133" s="11"/>
      <c r="J133" s="11"/>
      <c r="K133" s="11"/>
      <c r="L133" s="12">
        <v>358</v>
      </c>
    </row>
    <row r="134" spans="1:13" x14ac:dyDescent="0.2">
      <c r="C134" s="11"/>
      <c r="D134" s="11"/>
      <c r="E134" s="11"/>
      <c r="F134" s="11"/>
      <c r="G134" s="11"/>
      <c r="H134" s="11"/>
      <c r="I134" s="11"/>
      <c r="J134" s="11"/>
      <c r="K134" s="11"/>
      <c r="L134" s="12"/>
    </row>
    <row r="135" spans="1:13" x14ac:dyDescent="0.2">
      <c r="C135" s="12">
        <f>SUM(C123:C134)</f>
        <v>2501</v>
      </c>
      <c r="D135" s="12">
        <f t="shared" ref="D135:L135" si="4">SUM(D123:D134)</f>
        <v>2709</v>
      </c>
      <c r="E135" s="12">
        <f t="shared" si="4"/>
        <v>3411</v>
      </c>
      <c r="F135" s="12">
        <f t="shared" si="4"/>
        <v>5282</v>
      </c>
      <c r="G135" s="12">
        <f t="shared" si="4"/>
        <v>3244</v>
      </c>
      <c r="H135" s="12">
        <f t="shared" si="4"/>
        <v>4307</v>
      </c>
      <c r="I135" s="12">
        <f t="shared" si="4"/>
        <v>274</v>
      </c>
      <c r="J135" s="12">
        <f t="shared" si="4"/>
        <v>3079</v>
      </c>
      <c r="K135" s="12">
        <f t="shared" si="4"/>
        <v>12958</v>
      </c>
      <c r="L135" s="12">
        <f t="shared" si="4"/>
        <v>37765</v>
      </c>
    </row>
    <row r="136" spans="1:13" x14ac:dyDescent="0.2">
      <c r="C136" s="11"/>
      <c r="D136" s="11"/>
      <c r="E136" s="11"/>
      <c r="F136" s="11"/>
      <c r="G136" s="11"/>
      <c r="H136" s="11"/>
      <c r="I136" s="11"/>
      <c r="J136" s="11"/>
      <c r="K136" s="11"/>
      <c r="L136" s="12"/>
    </row>
    <row r="137" spans="1:13" x14ac:dyDescent="0.2">
      <c r="A137" s="10" t="s">
        <v>124</v>
      </c>
      <c r="B137" s="10" t="s">
        <v>11</v>
      </c>
      <c r="C137" s="11">
        <v>5799</v>
      </c>
      <c r="D137" s="11">
        <v>4403</v>
      </c>
      <c r="E137" s="11">
        <v>2976</v>
      </c>
      <c r="F137" s="11">
        <v>2647</v>
      </c>
      <c r="G137" s="11">
        <v>859</v>
      </c>
      <c r="H137" s="11">
        <v>930</v>
      </c>
      <c r="I137" s="11">
        <v>254</v>
      </c>
      <c r="J137" s="11"/>
      <c r="K137" s="11"/>
      <c r="L137" s="12">
        <v>17868</v>
      </c>
      <c r="M137" s="29"/>
    </row>
    <row r="138" spans="1:13" x14ac:dyDescent="0.2">
      <c r="A138" s="10" t="s">
        <v>125</v>
      </c>
      <c r="B138" s="10" t="s">
        <v>11</v>
      </c>
      <c r="C138" s="11">
        <v>1144</v>
      </c>
      <c r="D138" s="11">
        <v>1418</v>
      </c>
      <c r="E138" s="11">
        <v>1392</v>
      </c>
      <c r="F138" s="11">
        <v>1694</v>
      </c>
      <c r="G138" s="11">
        <v>1125</v>
      </c>
      <c r="H138" s="11">
        <v>811</v>
      </c>
      <c r="I138" s="11">
        <v>531</v>
      </c>
      <c r="J138" s="11"/>
      <c r="K138" s="11"/>
      <c r="L138" s="12">
        <v>8115</v>
      </c>
    </row>
    <row r="139" spans="1:13" x14ac:dyDescent="0.2">
      <c r="A139" s="10" t="s">
        <v>126</v>
      </c>
      <c r="B139" s="10" t="s">
        <v>11</v>
      </c>
      <c r="C139" s="11">
        <v>19</v>
      </c>
      <c r="D139" s="11">
        <v>44</v>
      </c>
      <c r="E139" s="11">
        <v>179</v>
      </c>
      <c r="F139" s="11">
        <v>300</v>
      </c>
      <c r="G139" s="11">
        <v>441</v>
      </c>
      <c r="H139" s="11">
        <v>269</v>
      </c>
      <c r="I139" s="11"/>
      <c r="J139" s="11"/>
      <c r="K139" s="11"/>
      <c r="L139" s="12">
        <v>1252</v>
      </c>
      <c r="M139" s="29"/>
    </row>
    <row r="140" spans="1:13" x14ac:dyDescent="0.2">
      <c r="A140" s="10" t="s">
        <v>127</v>
      </c>
      <c r="B140" s="10" t="s">
        <v>11</v>
      </c>
      <c r="C140" s="11">
        <v>128</v>
      </c>
      <c r="D140" s="11">
        <v>73</v>
      </c>
      <c r="E140" s="11">
        <v>55</v>
      </c>
      <c r="F140" s="11">
        <v>21</v>
      </c>
      <c r="G140" s="11">
        <v>66</v>
      </c>
      <c r="H140" s="11">
        <v>200</v>
      </c>
      <c r="I140" s="11"/>
      <c r="J140" s="11"/>
      <c r="K140" s="11"/>
      <c r="L140" s="12">
        <v>543</v>
      </c>
    </row>
    <row r="141" spans="1:13" x14ac:dyDescent="0.2">
      <c r="A141" s="10" t="s">
        <v>128</v>
      </c>
      <c r="B141" s="10" t="s">
        <v>11</v>
      </c>
      <c r="C141" s="11">
        <v>116</v>
      </c>
      <c r="D141" s="11">
        <v>129</v>
      </c>
      <c r="E141" s="11">
        <v>174</v>
      </c>
      <c r="F141" s="11">
        <v>138</v>
      </c>
      <c r="G141" s="11">
        <v>138</v>
      </c>
      <c r="H141" s="11"/>
      <c r="I141" s="11">
        <v>331</v>
      </c>
      <c r="J141" s="11"/>
      <c r="K141" s="11"/>
      <c r="L141" s="12">
        <v>1026</v>
      </c>
    </row>
    <row r="142" spans="1:13" x14ac:dyDescent="0.2">
      <c r="A142" s="10" t="s">
        <v>129</v>
      </c>
      <c r="B142" s="10" t="s">
        <v>11</v>
      </c>
      <c r="C142" s="11">
        <v>28</v>
      </c>
      <c r="D142" s="11">
        <v>42</v>
      </c>
      <c r="E142" s="11">
        <v>33</v>
      </c>
      <c r="F142" s="11">
        <v>26</v>
      </c>
      <c r="G142" s="11"/>
      <c r="H142" s="11"/>
      <c r="I142" s="11"/>
      <c r="J142" s="11"/>
      <c r="K142" s="11"/>
      <c r="L142" s="12">
        <v>129</v>
      </c>
    </row>
    <row r="143" spans="1:13" x14ac:dyDescent="0.2">
      <c r="A143" s="10" t="s">
        <v>130</v>
      </c>
      <c r="B143" s="10" t="s">
        <v>11</v>
      </c>
      <c r="C143" s="11">
        <v>27</v>
      </c>
      <c r="D143" s="11">
        <v>47</v>
      </c>
      <c r="E143" s="11">
        <v>60</v>
      </c>
      <c r="F143" s="11">
        <v>72</v>
      </c>
      <c r="G143" s="11">
        <v>55</v>
      </c>
      <c r="H143" s="11"/>
      <c r="I143" s="11"/>
      <c r="J143" s="11"/>
      <c r="K143" s="11"/>
      <c r="L143" s="12">
        <v>261</v>
      </c>
    </row>
    <row r="144" spans="1:13" x14ac:dyDescent="0.2">
      <c r="A144" s="10" t="s">
        <v>131</v>
      </c>
      <c r="B144" s="10" t="s">
        <v>11</v>
      </c>
      <c r="C144" s="11">
        <v>533</v>
      </c>
      <c r="D144" s="11">
        <v>303</v>
      </c>
      <c r="E144" s="11">
        <v>432</v>
      </c>
      <c r="F144" s="11">
        <v>497</v>
      </c>
      <c r="G144" s="11">
        <v>219</v>
      </c>
      <c r="H144" s="11">
        <v>384</v>
      </c>
      <c r="I144" s="11"/>
      <c r="J144" s="11"/>
      <c r="K144" s="11"/>
      <c r="L144" s="12">
        <v>2368</v>
      </c>
    </row>
    <row r="145" spans="1:12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2"/>
    </row>
    <row r="146" spans="1:12" x14ac:dyDescent="0.2">
      <c r="C146" s="12">
        <f>SUM(C137:C145)</f>
        <v>7794</v>
      </c>
      <c r="D146" s="12">
        <f t="shared" ref="D146:L146" si="5">SUM(D137:D145)</f>
        <v>6459</v>
      </c>
      <c r="E146" s="12">
        <f t="shared" si="5"/>
        <v>5301</v>
      </c>
      <c r="F146" s="12">
        <f t="shared" si="5"/>
        <v>5395</v>
      </c>
      <c r="G146" s="12">
        <f t="shared" si="5"/>
        <v>2903</v>
      </c>
      <c r="H146" s="12">
        <f t="shared" si="5"/>
        <v>2594</v>
      </c>
      <c r="I146" s="12">
        <f t="shared" si="5"/>
        <v>1116</v>
      </c>
      <c r="J146" s="12">
        <f t="shared" si="5"/>
        <v>0</v>
      </c>
      <c r="K146" s="12">
        <f t="shared" si="5"/>
        <v>0</v>
      </c>
      <c r="L146" s="12">
        <f t="shared" si="5"/>
        <v>31562</v>
      </c>
    </row>
    <row r="147" spans="1:12" x14ac:dyDescent="0.2">
      <c r="C147" s="11"/>
      <c r="D147" s="11"/>
      <c r="E147" s="11"/>
      <c r="F147" s="11"/>
      <c r="G147" s="11"/>
      <c r="H147" s="11"/>
      <c r="I147" s="11"/>
      <c r="J147" s="11"/>
      <c r="K147" s="11"/>
      <c r="L147" s="12"/>
    </row>
    <row r="148" spans="1:12" x14ac:dyDescent="0.2">
      <c r="A148" s="10" t="s">
        <v>132</v>
      </c>
      <c r="B148" s="10" t="s">
        <v>11</v>
      </c>
      <c r="C148" s="11">
        <v>171</v>
      </c>
      <c r="D148" s="11">
        <v>136</v>
      </c>
      <c r="E148" s="11">
        <v>189</v>
      </c>
      <c r="F148" s="11">
        <v>506</v>
      </c>
      <c r="G148" s="11">
        <v>247</v>
      </c>
      <c r="H148" s="11">
        <v>206</v>
      </c>
      <c r="I148" s="11">
        <v>425</v>
      </c>
      <c r="J148" s="11"/>
      <c r="K148" s="11"/>
      <c r="L148" s="12">
        <v>1880</v>
      </c>
    </row>
    <row r="149" spans="1:12" x14ac:dyDescent="0.2">
      <c r="A149" s="10" t="s">
        <v>133</v>
      </c>
      <c r="B149" s="10" t="s">
        <v>11</v>
      </c>
      <c r="C149" s="11">
        <v>295</v>
      </c>
      <c r="D149" s="11">
        <v>66</v>
      </c>
      <c r="E149" s="11">
        <v>38</v>
      </c>
      <c r="F149" s="11">
        <v>22</v>
      </c>
      <c r="G149" s="11"/>
      <c r="H149" s="11"/>
      <c r="I149" s="11"/>
      <c r="J149" s="11"/>
      <c r="K149" s="11"/>
      <c r="L149" s="12">
        <v>421</v>
      </c>
    </row>
    <row r="150" spans="1:12" x14ac:dyDescent="0.2">
      <c r="A150" s="10" t="s">
        <v>134</v>
      </c>
      <c r="B150" s="10" t="s">
        <v>11</v>
      </c>
      <c r="C150" s="11">
        <v>708</v>
      </c>
      <c r="D150" s="11">
        <v>412</v>
      </c>
      <c r="E150" s="11">
        <v>411</v>
      </c>
      <c r="F150" s="11">
        <v>334</v>
      </c>
      <c r="G150" s="11">
        <v>216</v>
      </c>
      <c r="H150" s="11"/>
      <c r="I150" s="11"/>
      <c r="J150" s="11"/>
      <c r="K150" s="11">
        <v>2267</v>
      </c>
      <c r="L150" s="12">
        <v>4348</v>
      </c>
    </row>
    <row r="151" spans="1:12" x14ac:dyDescent="0.2">
      <c r="A151" s="10" t="s">
        <v>135</v>
      </c>
      <c r="B151" s="10" t="s">
        <v>11</v>
      </c>
      <c r="C151" s="11">
        <v>1852</v>
      </c>
      <c r="D151" s="11">
        <v>887</v>
      </c>
      <c r="E151" s="11">
        <v>767</v>
      </c>
      <c r="F151" s="11">
        <v>893</v>
      </c>
      <c r="G151" s="11">
        <v>320</v>
      </c>
      <c r="H151" s="11">
        <v>351</v>
      </c>
      <c r="I151" s="11"/>
      <c r="J151" s="11"/>
      <c r="K151" s="11"/>
      <c r="L151" s="12">
        <v>5070</v>
      </c>
    </row>
    <row r="152" spans="1:12" x14ac:dyDescent="0.2">
      <c r="A152" s="10" t="s">
        <v>136</v>
      </c>
      <c r="B152" s="10" t="s">
        <v>11</v>
      </c>
      <c r="C152" s="11">
        <v>253</v>
      </c>
      <c r="D152" s="11">
        <v>171</v>
      </c>
      <c r="E152" s="11">
        <v>181</v>
      </c>
      <c r="F152" s="11">
        <v>149</v>
      </c>
      <c r="G152" s="11"/>
      <c r="H152" s="11"/>
      <c r="I152" s="11"/>
      <c r="J152" s="11"/>
      <c r="K152" s="11"/>
      <c r="L152" s="12">
        <v>754</v>
      </c>
    </row>
    <row r="153" spans="1:12" x14ac:dyDescent="0.2">
      <c r="A153" s="10" t="s">
        <v>137</v>
      </c>
      <c r="B153" s="10" t="s">
        <v>11</v>
      </c>
      <c r="C153" s="11">
        <v>189</v>
      </c>
      <c r="D153" s="11">
        <v>147</v>
      </c>
      <c r="E153" s="11">
        <v>158</v>
      </c>
      <c r="F153" s="11">
        <v>421</v>
      </c>
      <c r="G153" s="11">
        <v>362</v>
      </c>
      <c r="H153" s="11">
        <v>507</v>
      </c>
      <c r="I153" s="11">
        <v>839</v>
      </c>
      <c r="J153" s="11"/>
      <c r="K153" s="11">
        <v>1136</v>
      </c>
      <c r="L153" s="12">
        <v>3759</v>
      </c>
    </row>
    <row r="154" spans="1:12" x14ac:dyDescent="0.2">
      <c r="A154" s="10" t="s">
        <v>138</v>
      </c>
      <c r="B154" s="10" t="s">
        <v>11</v>
      </c>
      <c r="C154" s="11">
        <v>589</v>
      </c>
      <c r="D154" s="11">
        <v>339</v>
      </c>
      <c r="E154" s="11">
        <v>308</v>
      </c>
      <c r="F154" s="11">
        <v>412</v>
      </c>
      <c r="G154" s="11">
        <v>212</v>
      </c>
      <c r="H154" s="11">
        <v>102</v>
      </c>
      <c r="I154" s="11"/>
      <c r="J154" s="11"/>
      <c r="K154" s="11"/>
      <c r="L154" s="12">
        <v>1962</v>
      </c>
    </row>
    <row r="155" spans="1:12" x14ac:dyDescent="0.2">
      <c r="A155" s="10" t="s">
        <v>139</v>
      </c>
      <c r="B155" s="10" t="s">
        <v>11</v>
      </c>
      <c r="C155" s="11">
        <v>230</v>
      </c>
      <c r="D155" s="11">
        <v>179</v>
      </c>
      <c r="E155" s="11">
        <v>158</v>
      </c>
      <c r="F155" s="11">
        <v>264</v>
      </c>
      <c r="G155" s="11">
        <v>198</v>
      </c>
      <c r="H155" s="11"/>
      <c r="I155" s="11">
        <v>471</v>
      </c>
      <c r="J155" s="11"/>
      <c r="K155" s="11"/>
      <c r="L155" s="12">
        <v>1500</v>
      </c>
    </row>
    <row r="156" spans="1:12" x14ac:dyDescent="0.2">
      <c r="A156" s="10" t="s">
        <v>140</v>
      </c>
      <c r="B156" s="10" t="s">
        <v>11</v>
      </c>
      <c r="C156" s="11">
        <v>395</v>
      </c>
      <c r="D156" s="11">
        <v>227</v>
      </c>
      <c r="E156" s="11">
        <v>115</v>
      </c>
      <c r="F156" s="11">
        <v>74</v>
      </c>
      <c r="G156" s="11"/>
      <c r="H156" s="11"/>
      <c r="I156" s="11"/>
      <c r="J156" s="11"/>
      <c r="K156" s="11"/>
      <c r="L156" s="12">
        <v>811</v>
      </c>
    </row>
    <row r="157" spans="1:12" x14ac:dyDescent="0.2">
      <c r="A157" s="10" t="s">
        <v>141</v>
      </c>
      <c r="B157" s="10" t="s">
        <v>11</v>
      </c>
      <c r="C157" s="11">
        <v>27</v>
      </c>
      <c r="D157" s="11">
        <v>26</v>
      </c>
      <c r="E157" s="11">
        <v>12</v>
      </c>
      <c r="F157" s="11">
        <v>23</v>
      </c>
      <c r="G157" s="11">
        <v>70</v>
      </c>
      <c r="H157" s="11">
        <v>117</v>
      </c>
      <c r="I157" s="11"/>
      <c r="J157" s="11"/>
      <c r="K157" s="11"/>
      <c r="L157" s="12">
        <v>275</v>
      </c>
    </row>
    <row r="158" spans="1:12" x14ac:dyDescent="0.2">
      <c r="C158" s="11"/>
      <c r="D158" s="11"/>
      <c r="E158" s="11"/>
      <c r="F158" s="11"/>
      <c r="G158" s="11"/>
      <c r="H158" s="11"/>
      <c r="I158" s="11"/>
      <c r="J158" s="11"/>
      <c r="K158" s="11"/>
      <c r="L158" s="12"/>
    </row>
    <row r="159" spans="1:12" x14ac:dyDescent="0.2">
      <c r="C159" s="12">
        <f>SUM(C148:C158)</f>
        <v>4709</v>
      </c>
      <c r="D159" s="12">
        <f t="shared" ref="D159:L159" si="6">SUM(D148:D158)</f>
        <v>2590</v>
      </c>
      <c r="E159" s="12">
        <f t="shared" si="6"/>
        <v>2337</v>
      </c>
      <c r="F159" s="12">
        <f t="shared" si="6"/>
        <v>3098</v>
      </c>
      <c r="G159" s="12">
        <f t="shared" si="6"/>
        <v>1625</v>
      </c>
      <c r="H159" s="12">
        <f t="shared" si="6"/>
        <v>1283</v>
      </c>
      <c r="I159" s="12">
        <f t="shared" si="6"/>
        <v>1735</v>
      </c>
      <c r="J159" s="12">
        <f t="shared" si="6"/>
        <v>0</v>
      </c>
      <c r="K159" s="12">
        <f t="shared" si="6"/>
        <v>3403</v>
      </c>
      <c r="L159" s="12">
        <f t="shared" si="6"/>
        <v>20780</v>
      </c>
    </row>
    <row r="160" spans="1:12" x14ac:dyDescent="0.2">
      <c r="C160" s="11"/>
      <c r="D160" s="11"/>
      <c r="E160" s="11"/>
      <c r="F160" s="11"/>
      <c r="G160" s="11"/>
      <c r="H160" s="11"/>
      <c r="I160" s="11"/>
      <c r="J160" s="11"/>
      <c r="K160" s="11"/>
      <c r="L160" s="12"/>
    </row>
    <row r="161" spans="1:12" x14ac:dyDescent="0.2">
      <c r="A161" s="55" t="s">
        <v>142</v>
      </c>
      <c r="B161" s="55" t="s">
        <v>11</v>
      </c>
      <c r="C161" s="56">
        <v>1200</v>
      </c>
      <c r="D161" s="56">
        <v>350</v>
      </c>
      <c r="E161" s="56">
        <v>310</v>
      </c>
      <c r="F161" s="56">
        <v>129</v>
      </c>
      <c r="G161" s="56">
        <v>142</v>
      </c>
      <c r="H161" s="56"/>
      <c r="I161" s="56"/>
      <c r="J161" s="56"/>
      <c r="K161" s="56"/>
      <c r="L161" s="57">
        <v>2131</v>
      </c>
    </row>
    <row r="162" spans="1:12" x14ac:dyDescent="0.2">
      <c r="A162" s="55" t="s">
        <v>143</v>
      </c>
      <c r="B162" s="55" t="s">
        <v>11</v>
      </c>
      <c r="C162" s="56">
        <v>16</v>
      </c>
      <c r="D162" s="56">
        <v>12</v>
      </c>
      <c r="E162" s="56"/>
      <c r="F162" s="56"/>
      <c r="G162" s="56"/>
      <c r="H162" s="56"/>
      <c r="I162" s="56"/>
      <c r="J162" s="56"/>
      <c r="K162" s="56"/>
      <c r="L162" s="57">
        <v>28</v>
      </c>
    </row>
    <row r="163" spans="1:12" x14ac:dyDescent="0.2">
      <c r="A163" s="55" t="s">
        <v>144</v>
      </c>
      <c r="B163" s="55" t="s">
        <v>11</v>
      </c>
      <c r="C163" s="56">
        <v>21</v>
      </c>
      <c r="D163" s="56">
        <v>25</v>
      </c>
      <c r="E163" s="56">
        <v>81</v>
      </c>
      <c r="F163" s="56">
        <v>45</v>
      </c>
      <c r="G163" s="56"/>
      <c r="H163" s="56"/>
      <c r="I163" s="56"/>
      <c r="J163" s="56"/>
      <c r="K163" s="56"/>
      <c r="L163" s="57">
        <v>172</v>
      </c>
    </row>
    <row r="164" spans="1:12" x14ac:dyDescent="0.2">
      <c r="A164" s="55" t="s">
        <v>145</v>
      </c>
      <c r="B164" s="55" t="s">
        <v>11</v>
      </c>
      <c r="C164" s="56">
        <v>7</v>
      </c>
      <c r="D164" s="56">
        <v>10</v>
      </c>
      <c r="E164" s="56">
        <v>41</v>
      </c>
      <c r="F164" s="56"/>
      <c r="G164" s="56">
        <v>84</v>
      </c>
      <c r="H164" s="56"/>
      <c r="I164" s="56"/>
      <c r="J164" s="56"/>
      <c r="K164" s="56"/>
      <c r="L164" s="57">
        <v>142</v>
      </c>
    </row>
    <row r="165" spans="1:12" x14ac:dyDescent="0.2">
      <c r="A165" s="55" t="s">
        <v>146</v>
      </c>
      <c r="B165" s="55" t="s">
        <v>11</v>
      </c>
      <c r="C165" s="56">
        <v>21</v>
      </c>
      <c r="D165" s="56">
        <v>28</v>
      </c>
      <c r="E165" s="56">
        <v>16</v>
      </c>
      <c r="F165" s="56">
        <v>84</v>
      </c>
      <c r="G165" s="56"/>
      <c r="H165" s="56">
        <v>144</v>
      </c>
      <c r="I165" s="56"/>
      <c r="J165" s="56"/>
      <c r="K165" s="56"/>
      <c r="L165" s="57">
        <v>293</v>
      </c>
    </row>
    <row r="166" spans="1:12" x14ac:dyDescent="0.2">
      <c r="A166" s="55" t="s">
        <v>147</v>
      </c>
      <c r="B166" s="55" t="s">
        <v>11</v>
      </c>
      <c r="C166" s="56">
        <v>86</v>
      </c>
      <c r="D166" s="56">
        <v>98</v>
      </c>
      <c r="E166" s="56">
        <v>85</v>
      </c>
      <c r="F166" s="56">
        <v>81</v>
      </c>
      <c r="G166" s="56">
        <v>154</v>
      </c>
      <c r="H166" s="56"/>
      <c r="I166" s="56"/>
      <c r="J166" s="56"/>
      <c r="K166" s="56"/>
      <c r="L166" s="57">
        <v>504</v>
      </c>
    </row>
    <row r="167" spans="1:12" x14ac:dyDescent="0.2">
      <c r="A167" s="55" t="s">
        <v>148</v>
      </c>
      <c r="B167" s="55" t="s">
        <v>11</v>
      </c>
      <c r="C167" s="56">
        <v>12</v>
      </c>
      <c r="D167" s="56">
        <v>14</v>
      </c>
      <c r="E167" s="56"/>
      <c r="F167" s="56"/>
      <c r="G167" s="56"/>
      <c r="H167" s="56">
        <v>215</v>
      </c>
      <c r="I167" s="56"/>
      <c r="J167" s="56"/>
      <c r="K167" s="56"/>
      <c r="L167" s="57">
        <v>241</v>
      </c>
    </row>
    <row r="168" spans="1:12" x14ac:dyDescent="0.2">
      <c r="A168" s="55" t="s">
        <v>149</v>
      </c>
      <c r="B168" s="55" t="s">
        <v>11</v>
      </c>
      <c r="C168" s="56">
        <v>29</v>
      </c>
      <c r="D168" s="56">
        <v>19</v>
      </c>
      <c r="E168" s="56"/>
      <c r="F168" s="56"/>
      <c r="G168" s="56">
        <v>70</v>
      </c>
      <c r="H168" s="56"/>
      <c r="I168" s="56"/>
      <c r="J168" s="56"/>
      <c r="K168" s="56">
        <v>1463</v>
      </c>
      <c r="L168" s="57">
        <v>1581</v>
      </c>
    </row>
    <row r="169" spans="1:12" x14ac:dyDescent="0.2">
      <c r="A169" s="55" t="s">
        <v>150</v>
      </c>
      <c r="B169" s="55" t="s">
        <v>11</v>
      </c>
      <c r="C169" s="56">
        <v>82</v>
      </c>
      <c r="D169" s="56">
        <v>27</v>
      </c>
      <c r="E169" s="56"/>
      <c r="F169" s="56"/>
      <c r="G169" s="56">
        <v>56</v>
      </c>
      <c r="H169" s="56"/>
      <c r="I169" s="56"/>
      <c r="J169" s="56"/>
      <c r="K169" s="56"/>
      <c r="L169" s="57">
        <v>165</v>
      </c>
    </row>
    <row r="170" spans="1:12" x14ac:dyDescent="0.2">
      <c r="A170" s="55" t="s">
        <v>151</v>
      </c>
      <c r="B170" s="55" t="s">
        <v>11</v>
      </c>
      <c r="C170" s="56">
        <v>175</v>
      </c>
      <c r="D170" s="56">
        <v>12</v>
      </c>
      <c r="E170" s="56"/>
      <c r="F170" s="56"/>
      <c r="G170" s="56"/>
      <c r="H170" s="56"/>
      <c r="I170" s="56"/>
      <c r="J170" s="56"/>
      <c r="K170" s="56"/>
      <c r="L170" s="57">
        <v>187</v>
      </c>
    </row>
    <row r="171" spans="1:12" x14ac:dyDescent="0.2">
      <c r="A171" s="55" t="s">
        <v>152</v>
      </c>
      <c r="B171" s="55" t="s">
        <v>11</v>
      </c>
      <c r="C171" s="56">
        <v>3013</v>
      </c>
      <c r="D171" s="56">
        <v>928</v>
      </c>
      <c r="E171" s="56">
        <v>1346</v>
      </c>
      <c r="F171" s="56">
        <v>2063</v>
      </c>
      <c r="G171" s="56">
        <v>1030</v>
      </c>
      <c r="H171" s="56">
        <v>1278</v>
      </c>
      <c r="I171" s="56">
        <v>323</v>
      </c>
      <c r="J171" s="56">
        <v>1454</v>
      </c>
      <c r="K171" s="56">
        <v>1069</v>
      </c>
      <c r="L171" s="57">
        <v>12504</v>
      </c>
    </row>
    <row r="172" spans="1:12" x14ac:dyDescent="0.2">
      <c r="A172" s="55"/>
      <c r="B172" s="55"/>
      <c r="C172" s="56"/>
      <c r="D172" s="56"/>
      <c r="E172" s="56"/>
      <c r="F172" s="56"/>
      <c r="G172" s="56"/>
      <c r="H172" s="56"/>
      <c r="I172" s="56"/>
      <c r="J172" s="56"/>
      <c r="K172" s="56"/>
      <c r="L172" s="57"/>
    </row>
    <row r="173" spans="1:12" x14ac:dyDescent="0.2">
      <c r="A173" s="55"/>
      <c r="B173" s="55"/>
      <c r="C173" s="57">
        <f>SUM(C161:C172)</f>
        <v>4662</v>
      </c>
      <c r="D173" s="57">
        <f t="shared" ref="D173:L173" si="7">SUM(D161:D172)</f>
        <v>1523</v>
      </c>
      <c r="E173" s="57">
        <f t="shared" si="7"/>
        <v>1879</v>
      </c>
      <c r="F173" s="57">
        <f t="shared" si="7"/>
        <v>2402</v>
      </c>
      <c r="G173" s="57">
        <f t="shared" si="7"/>
        <v>1536</v>
      </c>
      <c r="H173" s="57">
        <f t="shared" si="7"/>
        <v>1637</v>
      </c>
      <c r="I173" s="57">
        <f t="shared" si="7"/>
        <v>323</v>
      </c>
      <c r="J173" s="57">
        <f t="shared" si="7"/>
        <v>1454</v>
      </c>
      <c r="K173" s="57">
        <f t="shared" si="7"/>
        <v>2532</v>
      </c>
      <c r="L173" s="57">
        <f t="shared" si="7"/>
        <v>17948</v>
      </c>
    </row>
    <row r="174" spans="1:12" x14ac:dyDescent="0.2">
      <c r="A174" s="5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57"/>
    </row>
    <row r="175" spans="1:12" x14ac:dyDescent="0.2">
      <c r="A175" s="55" t="s">
        <v>153</v>
      </c>
      <c r="B175" s="55" t="s">
        <v>11</v>
      </c>
      <c r="C175" s="56">
        <v>71</v>
      </c>
      <c r="D175" s="56">
        <v>496</v>
      </c>
      <c r="E175" s="56">
        <v>995</v>
      </c>
      <c r="F175" s="56">
        <v>102</v>
      </c>
      <c r="G175" s="56"/>
      <c r="H175" s="56"/>
      <c r="I175" s="56"/>
      <c r="J175" s="56"/>
      <c r="K175" s="56"/>
      <c r="L175" s="57">
        <v>1664</v>
      </c>
    </row>
    <row r="176" spans="1:12" x14ac:dyDescent="0.2">
      <c r="A176" s="55" t="s">
        <v>154</v>
      </c>
      <c r="B176" s="55" t="s">
        <v>11</v>
      </c>
      <c r="C176" s="56">
        <v>4400</v>
      </c>
      <c r="D176" s="56">
        <v>3211</v>
      </c>
      <c r="E176" s="56">
        <v>530</v>
      </c>
      <c r="F176" s="56">
        <v>192</v>
      </c>
      <c r="G176" s="56">
        <v>317</v>
      </c>
      <c r="H176" s="56">
        <v>189</v>
      </c>
      <c r="I176" s="56">
        <v>311</v>
      </c>
      <c r="J176" s="56">
        <v>641</v>
      </c>
      <c r="K176" s="56">
        <v>1728</v>
      </c>
      <c r="L176" s="57">
        <v>11519</v>
      </c>
    </row>
    <row r="177" spans="1:12" x14ac:dyDescent="0.2">
      <c r="A177" s="55" t="s">
        <v>155</v>
      </c>
      <c r="B177" s="55" t="s">
        <v>11</v>
      </c>
      <c r="C177" s="56">
        <v>509</v>
      </c>
      <c r="D177" s="56">
        <v>542</v>
      </c>
      <c r="E177" s="56">
        <v>403</v>
      </c>
      <c r="F177" s="56">
        <v>466</v>
      </c>
      <c r="G177" s="56">
        <v>52</v>
      </c>
      <c r="H177" s="56"/>
      <c r="I177" s="56"/>
      <c r="J177" s="56"/>
      <c r="K177" s="56"/>
      <c r="L177" s="57">
        <v>1972</v>
      </c>
    </row>
    <row r="178" spans="1:12" x14ac:dyDescent="0.2">
      <c r="A178" s="55" t="s">
        <v>156</v>
      </c>
      <c r="B178" s="55" t="s">
        <v>11</v>
      </c>
      <c r="C178" s="56">
        <v>340</v>
      </c>
      <c r="D178" s="56">
        <v>609</v>
      </c>
      <c r="E178" s="56">
        <v>703</v>
      </c>
      <c r="F178" s="56">
        <v>212</v>
      </c>
      <c r="G178" s="56"/>
      <c r="H178" s="56"/>
      <c r="I178" s="56"/>
      <c r="J178" s="56"/>
      <c r="K178" s="56"/>
      <c r="L178" s="57">
        <v>1864</v>
      </c>
    </row>
    <row r="179" spans="1:12" x14ac:dyDescent="0.2">
      <c r="A179" s="55" t="s">
        <v>157</v>
      </c>
      <c r="B179" s="55" t="s">
        <v>11</v>
      </c>
      <c r="C179" s="56">
        <v>21</v>
      </c>
      <c r="D179" s="56">
        <v>24</v>
      </c>
      <c r="E179" s="56">
        <v>27</v>
      </c>
      <c r="F179" s="56"/>
      <c r="G179" s="56"/>
      <c r="H179" s="56"/>
      <c r="I179" s="56"/>
      <c r="J179" s="56"/>
      <c r="K179" s="56"/>
      <c r="L179" s="57">
        <v>72</v>
      </c>
    </row>
    <row r="180" spans="1:12" x14ac:dyDescent="0.2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62"/>
    </row>
    <row r="181" spans="1:12" x14ac:dyDescent="0.2">
      <c r="A181" s="55"/>
      <c r="B181" s="55"/>
      <c r="C181" s="63">
        <f>SUM(C175:C180)</f>
        <v>5341</v>
      </c>
      <c r="D181" s="63">
        <f t="shared" ref="D181:L181" si="8">SUM(D175:D180)</f>
        <v>4882</v>
      </c>
      <c r="E181" s="63">
        <f t="shared" si="8"/>
        <v>2658</v>
      </c>
      <c r="F181" s="63">
        <f t="shared" si="8"/>
        <v>972</v>
      </c>
      <c r="G181" s="63">
        <f t="shared" si="8"/>
        <v>369</v>
      </c>
      <c r="H181" s="63">
        <f t="shared" si="8"/>
        <v>189</v>
      </c>
      <c r="I181" s="63">
        <f t="shared" si="8"/>
        <v>311</v>
      </c>
      <c r="J181" s="63">
        <f t="shared" si="8"/>
        <v>641</v>
      </c>
      <c r="K181" s="63">
        <f t="shared" si="8"/>
        <v>1728</v>
      </c>
      <c r="L181" s="63">
        <f t="shared" si="8"/>
        <v>17091</v>
      </c>
    </row>
  </sheetData>
  <mergeCells count="1">
    <mergeCell ref="C3:L3"/>
  </mergeCells>
  <phoneticPr fontId="0" type="noConversion"/>
  <pageMargins left="0.78740157499999996" right="0.78740157499999996" top="0.54" bottom="0.52" header="0.4921259845" footer="0.492125984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showZeros="0" workbookViewId="0">
      <pane ySplit="2190" topLeftCell="A7"/>
      <selection activeCell="A2" sqref="A2"/>
      <selection pane="bottomLeft" activeCell="C78" sqref="C78:L78"/>
    </sheetView>
  </sheetViews>
  <sheetFormatPr baseColWidth="10" defaultRowHeight="12.75" outlineLevelCol="1" x14ac:dyDescent="0.2"/>
  <cols>
    <col min="1" max="1" width="5.85546875" style="10" customWidth="1"/>
    <col min="2" max="2" width="3.7109375" style="10" hidden="1" customWidth="1" outlineLevel="1"/>
    <col min="3" max="3" width="11.42578125" style="10" collapsed="1"/>
    <col min="4" max="11" width="11.42578125" style="10"/>
    <col min="12" max="12" width="11.42578125" style="24"/>
    <col min="13" max="16384" width="11.42578125" style="10"/>
  </cols>
  <sheetData>
    <row r="1" spans="1:12" ht="18" x14ac:dyDescent="0.25">
      <c r="A1" s="23" t="s">
        <v>326</v>
      </c>
    </row>
    <row r="3" spans="1:12" x14ac:dyDescent="0.2">
      <c r="C3" s="72" t="s">
        <v>299</v>
      </c>
      <c r="D3" s="72"/>
      <c r="E3" s="72"/>
      <c r="F3" s="72"/>
      <c r="G3" s="72"/>
      <c r="H3" s="72"/>
      <c r="I3" s="72"/>
      <c r="J3" s="72"/>
      <c r="K3" s="72"/>
      <c r="L3" s="72"/>
    </row>
    <row r="5" spans="1:12" x14ac:dyDescent="0.2">
      <c r="C5" s="13" t="s">
        <v>0</v>
      </c>
      <c r="D5" s="13" t="s">
        <v>1</v>
      </c>
      <c r="E5" s="13" t="s">
        <v>2</v>
      </c>
      <c r="F5" s="14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</row>
    <row r="6" spans="1:12" x14ac:dyDescent="0.2">
      <c r="C6" s="4"/>
      <c r="D6" s="4"/>
      <c r="E6" s="4"/>
      <c r="F6" s="5"/>
      <c r="G6" s="6"/>
      <c r="H6" s="6"/>
      <c r="I6" s="6"/>
      <c r="J6" s="6"/>
      <c r="K6" s="6"/>
      <c r="L6" s="15"/>
    </row>
    <row r="7" spans="1:12" x14ac:dyDescent="0.2">
      <c r="A7" s="10" t="s">
        <v>12</v>
      </c>
      <c r="B7" s="10" t="s">
        <v>159</v>
      </c>
      <c r="C7" s="25">
        <f>'unselbst. Beschäftigte 7_2006'!C7*100/'unselbst. Beschäftigte 7_2006'!$L7</f>
        <v>5.2035524825654171</v>
      </c>
      <c r="D7" s="25">
        <f>'unselbst. Beschäftigte 7_2006'!D7*100/'unselbst. Beschäftigte 7_2006'!$L7</f>
        <v>7.0393991774453122</v>
      </c>
      <c r="E7" s="25">
        <f>'unselbst. Beschäftigte 7_2006'!E7*100/'unselbst. Beschäftigte 7_2006'!$L7</f>
        <v>12.773439828336413</v>
      </c>
      <c r="F7" s="25">
        <f>'unselbst. Beschäftigte 7_2006'!F7*100/'unselbst. Beschäftigte 7_2006'!$L7</f>
        <v>31.280920307563928</v>
      </c>
      <c r="G7" s="25">
        <f>'unselbst. Beschäftigte 7_2006'!G7*100/'unselbst. Beschäftigte 7_2006'!$L7</f>
        <v>14.42450974548489</v>
      </c>
      <c r="H7" s="25">
        <f>'unselbst. Beschäftigte 7_2006'!H7*100/'unselbst. Beschäftigte 7_2006'!$L7</f>
        <v>25.421708291112832</v>
      </c>
      <c r="I7" s="25">
        <f>'unselbst. Beschäftigte 7_2006'!I7*100/'unselbst. Beschäftigte 7_2006'!$L7</f>
        <v>3.8564701674912083</v>
      </c>
      <c r="J7" s="25">
        <f>'unselbst. Beschäftigte 7_2006'!J7*100/'unselbst. Beschäftigte 7_2006'!$L7</f>
        <v>0</v>
      </c>
      <c r="K7" s="25">
        <f>'unselbst. Beschäftigte 7_2006'!K7*100/'unselbst. Beschäftigte 7_2006'!$L7</f>
        <v>0</v>
      </c>
      <c r="L7" s="26">
        <f>'unselbst. Beschäftigte 7_2006'!L7*100/'unselbst. Beschäftigte 7_2006'!$L7</f>
        <v>100</v>
      </c>
    </row>
    <row r="8" spans="1:12" x14ac:dyDescent="0.2">
      <c r="A8" s="10" t="s">
        <v>13</v>
      </c>
      <c r="B8" s="10" t="s">
        <v>159</v>
      </c>
      <c r="C8" s="25">
        <f>'unselbst. Beschäftigte 7_2006'!C8*100/'unselbst. Beschäftigte 7_2006'!$L8</f>
        <v>11.379310344827585</v>
      </c>
      <c r="D8" s="25">
        <f>'unselbst. Beschäftigte 7_2006'!D8*100/'unselbst. Beschäftigte 7_2006'!$L8</f>
        <v>25.402298850574713</v>
      </c>
      <c r="E8" s="25">
        <f>'unselbst. Beschäftigte 7_2006'!E8*100/'unselbst. Beschäftigte 7_2006'!$L8</f>
        <v>22.068965517241381</v>
      </c>
      <c r="F8" s="25">
        <f>'unselbst. Beschäftigte 7_2006'!F8*100/'unselbst. Beschäftigte 7_2006'!$L8</f>
        <v>30.459770114942529</v>
      </c>
      <c r="G8" s="25">
        <f>'unselbst. Beschäftigte 7_2006'!G8*100/'unselbst. Beschäftigte 7_2006'!$L8</f>
        <v>10.689655172413794</v>
      </c>
      <c r="H8" s="25">
        <f>'unselbst. Beschäftigte 7_2006'!H8*100/'unselbst. Beschäftigte 7_2006'!$L8</f>
        <v>0</v>
      </c>
      <c r="I8" s="25">
        <f>'unselbst. Beschäftigte 7_2006'!I8*100/'unselbst. Beschäftigte 7_2006'!$L8</f>
        <v>0</v>
      </c>
      <c r="J8" s="25">
        <f>'unselbst. Beschäftigte 7_2006'!J8*100/'unselbst. Beschäftigte 7_2006'!$L8</f>
        <v>0</v>
      </c>
      <c r="K8" s="25">
        <f>'unselbst. Beschäftigte 7_2006'!K8*100/'unselbst. Beschäftigte 7_2006'!$L8</f>
        <v>0</v>
      </c>
      <c r="L8" s="26">
        <f>'unselbst. Beschäftigte 7_2006'!L8*100/'unselbst. Beschäftigte 7_2006'!$L8</f>
        <v>100</v>
      </c>
    </row>
    <row r="9" spans="1:12" x14ac:dyDescent="0.2">
      <c r="A9" s="10" t="s">
        <v>14</v>
      </c>
      <c r="B9" s="10" t="s">
        <v>159</v>
      </c>
      <c r="C9" s="25">
        <f>'unselbst. Beschäftigte 7_2006'!C9*100/'unselbst. Beschäftigte 7_2006'!$L9</f>
        <v>3.1234256926952142</v>
      </c>
      <c r="D9" s="25">
        <f>'unselbst. Beschäftigte 7_2006'!D9*100/'unselbst. Beschäftigte 7_2006'!$L9</f>
        <v>10.982367758186397</v>
      </c>
      <c r="E9" s="25">
        <f>'unselbst. Beschäftigte 7_2006'!E9*100/'unselbst. Beschäftigte 7_2006'!$L9</f>
        <v>26.448362720403022</v>
      </c>
      <c r="F9" s="25">
        <f>'unselbst. Beschäftigte 7_2006'!F9*100/'unselbst. Beschäftigte 7_2006'!$L9</f>
        <v>30.277078085642316</v>
      </c>
      <c r="G9" s="25">
        <f>'unselbst. Beschäftigte 7_2006'!G9*100/'unselbst. Beschäftigte 7_2006'!$L9</f>
        <v>8.5138539042821151</v>
      </c>
      <c r="H9" s="25">
        <f>'unselbst. Beschäftigte 7_2006'!H9*100/'unselbst. Beschäftigte 7_2006'!$L9</f>
        <v>20.65491183879093</v>
      </c>
      <c r="I9" s="25">
        <f>'unselbst. Beschäftigte 7_2006'!I9*100/'unselbst. Beschäftigte 7_2006'!$L9</f>
        <v>0</v>
      </c>
      <c r="J9" s="25">
        <f>'unselbst. Beschäftigte 7_2006'!J9*100/'unselbst. Beschäftigte 7_2006'!$L9</f>
        <v>0</v>
      </c>
      <c r="K9" s="25">
        <f>'unselbst. Beschäftigte 7_2006'!K9*100/'unselbst. Beschäftigte 7_2006'!$L9</f>
        <v>0</v>
      </c>
      <c r="L9" s="26">
        <f>'unselbst. Beschäftigte 7_2006'!L9*100/'unselbst. Beschäftigte 7_2006'!$L9</f>
        <v>100</v>
      </c>
    </row>
    <row r="10" spans="1:12" x14ac:dyDescent="0.2">
      <c r="A10" s="10" t="s">
        <v>15</v>
      </c>
      <c r="B10" s="10" t="s">
        <v>159</v>
      </c>
      <c r="C10" s="25">
        <f>'unselbst. Beschäftigte 7_2006'!C10*100/'unselbst. Beschäftigte 7_2006'!$L10</f>
        <v>19.097586568730325</v>
      </c>
      <c r="D10" s="25">
        <f>'unselbst. Beschäftigte 7_2006'!D10*100/'unselbst. Beschäftigte 7_2006'!$L10</f>
        <v>22.875131164742918</v>
      </c>
      <c r="E10" s="25">
        <f>'unselbst. Beschäftigte 7_2006'!E10*100/'unselbst. Beschäftigte 7_2006'!$L10</f>
        <v>20.461699895068207</v>
      </c>
      <c r="F10" s="25">
        <f>'unselbst. Beschäftigte 7_2006'!F10*100/'unselbst. Beschäftigte 7_2006'!$L10</f>
        <v>37.565582371458554</v>
      </c>
      <c r="G10" s="25">
        <f>'unselbst. Beschäftigte 7_2006'!G10*100/'unselbst. Beschäftigte 7_2006'!$L10</f>
        <v>0</v>
      </c>
      <c r="H10" s="25">
        <f>'unselbst. Beschäftigte 7_2006'!H10*100/'unselbst. Beschäftigte 7_2006'!$L10</f>
        <v>0</v>
      </c>
      <c r="I10" s="25">
        <f>'unselbst. Beschäftigte 7_2006'!I10*100/'unselbst. Beschäftigte 7_2006'!$L10</f>
        <v>0</v>
      </c>
      <c r="J10" s="25">
        <f>'unselbst. Beschäftigte 7_2006'!J10*100/'unselbst. Beschäftigte 7_2006'!$L10</f>
        <v>0</v>
      </c>
      <c r="K10" s="25">
        <f>'unselbst. Beschäftigte 7_2006'!K10*100/'unselbst. Beschäftigte 7_2006'!$L10</f>
        <v>0</v>
      </c>
      <c r="L10" s="26">
        <f>'unselbst. Beschäftigte 7_2006'!L10*100/'unselbst. Beschäftigte 7_2006'!$L10</f>
        <v>100</v>
      </c>
    </row>
    <row r="11" spans="1:12" x14ac:dyDescent="0.2">
      <c r="A11" s="10" t="s">
        <v>16</v>
      </c>
      <c r="B11" s="10" t="s">
        <v>159</v>
      </c>
      <c r="C11" s="25">
        <f>'unselbst. Beschäftigte 7_2006'!C11*100/'unselbst. Beschäftigte 7_2006'!$L11</f>
        <v>16.666666666666668</v>
      </c>
      <c r="D11" s="25">
        <f>'unselbst. Beschäftigte 7_2006'!D11*100/'unselbst. Beschäftigte 7_2006'!$L11</f>
        <v>32.415902140672785</v>
      </c>
      <c r="E11" s="25">
        <f>'unselbst. Beschäftigte 7_2006'!E11*100/'unselbst. Beschäftigte 7_2006'!$L11</f>
        <v>27.522935779816514</v>
      </c>
      <c r="F11" s="25">
        <f>'unselbst. Beschäftigte 7_2006'!F11*100/'unselbst. Beschäftigte 7_2006'!$L11</f>
        <v>23.394495412844037</v>
      </c>
      <c r="G11" s="25">
        <f>'unselbst. Beschäftigte 7_2006'!G11*100/'unselbst. Beschäftigte 7_2006'!$L11</f>
        <v>0</v>
      </c>
      <c r="H11" s="25">
        <f>'unselbst. Beschäftigte 7_2006'!H11*100/'unselbst. Beschäftigte 7_2006'!$L11</f>
        <v>0</v>
      </c>
      <c r="I11" s="25">
        <f>'unselbst. Beschäftigte 7_2006'!I11*100/'unselbst. Beschäftigte 7_2006'!$L11</f>
        <v>0</v>
      </c>
      <c r="J11" s="25">
        <f>'unselbst. Beschäftigte 7_2006'!J11*100/'unselbst. Beschäftigte 7_2006'!$L11</f>
        <v>0</v>
      </c>
      <c r="K11" s="25">
        <f>'unselbst. Beschäftigte 7_2006'!K11*100/'unselbst. Beschäftigte 7_2006'!$L11</f>
        <v>0</v>
      </c>
      <c r="L11" s="26">
        <f>'unselbst. Beschäftigte 7_2006'!L11*100/'unselbst. Beschäftigte 7_2006'!$L11</f>
        <v>100</v>
      </c>
    </row>
    <row r="12" spans="1:12" x14ac:dyDescent="0.2">
      <c r="A12" s="10" t="s">
        <v>17</v>
      </c>
      <c r="B12" s="10" t="s">
        <v>159</v>
      </c>
      <c r="C12" s="25">
        <f>'unselbst. Beschäftigte 7_2006'!C12*100/'unselbst. Beschäftigte 7_2006'!$L12</f>
        <v>12.834376778599886</v>
      </c>
      <c r="D12" s="25">
        <f>'unselbst. Beschäftigte 7_2006'!D12*100/'unselbst. Beschäftigte 7_2006'!$L12</f>
        <v>20.973249857712009</v>
      </c>
      <c r="E12" s="25">
        <f>'unselbst. Beschäftigte 7_2006'!E12*100/'unselbst. Beschäftigte 7_2006'!$L12</f>
        <v>25.839499146272054</v>
      </c>
      <c r="F12" s="25">
        <f>'unselbst. Beschäftigte 7_2006'!F12*100/'unselbst. Beschäftigte 7_2006'!$L12</f>
        <v>29.482071713147409</v>
      </c>
      <c r="G12" s="25">
        <f>'unselbst. Beschäftigte 7_2006'!G12*100/'unselbst. Beschäftigte 7_2006'!$L12</f>
        <v>7.0290267501422878</v>
      </c>
      <c r="H12" s="25">
        <f>'unselbst. Beschäftigte 7_2006'!H12*100/'unselbst. Beschäftigte 7_2006'!$L12</f>
        <v>3.8417757541263517</v>
      </c>
      <c r="I12" s="25">
        <f>'unselbst. Beschäftigte 7_2006'!I12*100/'unselbst. Beschäftigte 7_2006'!$L12</f>
        <v>0</v>
      </c>
      <c r="J12" s="25">
        <f>'unselbst. Beschäftigte 7_2006'!J12*100/'unselbst. Beschäftigte 7_2006'!$L12</f>
        <v>0</v>
      </c>
      <c r="K12" s="25">
        <f>'unselbst. Beschäftigte 7_2006'!K12*100/'unselbst. Beschäftigte 7_2006'!$L12</f>
        <v>0</v>
      </c>
      <c r="L12" s="26">
        <f>'unselbst. Beschäftigte 7_2006'!L12*100/'unselbst. Beschäftigte 7_2006'!$L12</f>
        <v>100</v>
      </c>
    </row>
    <row r="13" spans="1:12" x14ac:dyDescent="0.2">
      <c r="A13" s="10" t="s">
        <v>18</v>
      </c>
      <c r="B13" s="10" t="s">
        <v>159</v>
      </c>
      <c r="C13" s="25">
        <f>'unselbst. Beschäftigte 7_2006'!C13*100/'unselbst. Beschäftigte 7_2006'!$L13</f>
        <v>9.0558766859344892</v>
      </c>
      <c r="D13" s="25">
        <f>'unselbst. Beschäftigte 7_2006'!D13*100/'unselbst. Beschäftigte 7_2006'!$L13</f>
        <v>10.520231213872833</v>
      </c>
      <c r="E13" s="25">
        <f>'unselbst. Beschäftigte 7_2006'!E13*100/'unselbst. Beschäftigte 7_2006'!$L13</f>
        <v>17.186897880539497</v>
      </c>
      <c r="F13" s="25">
        <f>'unselbst. Beschäftigte 7_2006'!F13*100/'unselbst. Beschäftigte 7_2006'!$L13</f>
        <v>24.431599229287091</v>
      </c>
      <c r="G13" s="25">
        <f>'unselbst. Beschäftigte 7_2006'!G13*100/'unselbst. Beschäftigte 7_2006'!$L13</f>
        <v>13.603082851637765</v>
      </c>
      <c r="H13" s="25">
        <f>'unselbst. Beschäftigte 7_2006'!H13*100/'unselbst. Beschäftigte 7_2006'!$L13</f>
        <v>25.202312138728324</v>
      </c>
      <c r="I13" s="25">
        <f>'unselbst. Beschäftigte 7_2006'!I13*100/'unselbst. Beschäftigte 7_2006'!$L13</f>
        <v>0</v>
      </c>
      <c r="J13" s="25">
        <f>'unselbst. Beschäftigte 7_2006'!J13*100/'unselbst. Beschäftigte 7_2006'!$L13</f>
        <v>0</v>
      </c>
      <c r="K13" s="25">
        <f>'unselbst. Beschäftigte 7_2006'!K13*100/'unselbst. Beschäftigte 7_2006'!$L13</f>
        <v>0</v>
      </c>
      <c r="L13" s="26">
        <f>'unselbst. Beschäftigte 7_2006'!L13*100/'unselbst. Beschäftigte 7_2006'!$L13</f>
        <v>100</v>
      </c>
    </row>
    <row r="14" spans="1:12" x14ac:dyDescent="0.2">
      <c r="A14" s="10" t="s">
        <v>19</v>
      </c>
      <c r="B14" s="10" t="s">
        <v>159</v>
      </c>
      <c r="C14" s="25">
        <f>'unselbst. Beschäftigte 7_2006'!C14*100/'unselbst. Beschäftigte 7_2006'!$L14</f>
        <v>5.4750402576489536</v>
      </c>
      <c r="D14" s="25">
        <f>'unselbst. Beschäftigte 7_2006'!D14*100/'unselbst. Beschäftigte 7_2006'!$L14</f>
        <v>16.103059581320451</v>
      </c>
      <c r="E14" s="25">
        <f>'unselbst. Beschäftigte 7_2006'!E14*100/'unselbst. Beschäftigte 7_2006'!$L14</f>
        <v>21.256038647342994</v>
      </c>
      <c r="F14" s="25">
        <f>'unselbst. Beschäftigte 7_2006'!F14*100/'unselbst. Beschäftigte 7_2006'!$L14</f>
        <v>39.975845410628018</v>
      </c>
      <c r="G14" s="25">
        <f>'unselbst. Beschäftigte 7_2006'!G14*100/'unselbst. Beschäftigte 7_2006'!$L14</f>
        <v>9.6618357487922708</v>
      </c>
      <c r="H14" s="25">
        <f>'unselbst. Beschäftigte 7_2006'!H14*100/'unselbst. Beschäftigte 7_2006'!$L14</f>
        <v>7.5281803542673105</v>
      </c>
      <c r="I14" s="25">
        <f>'unselbst. Beschäftigte 7_2006'!I14*100/'unselbst. Beschäftigte 7_2006'!$L14</f>
        <v>0</v>
      </c>
      <c r="J14" s="25">
        <f>'unselbst. Beschäftigte 7_2006'!J14*100/'unselbst. Beschäftigte 7_2006'!$L14</f>
        <v>0</v>
      </c>
      <c r="K14" s="25">
        <f>'unselbst. Beschäftigte 7_2006'!K14*100/'unselbst. Beschäftigte 7_2006'!$L14</f>
        <v>0</v>
      </c>
      <c r="L14" s="26">
        <f>'unselbst. Beschäftigte 7_2006'!L14*100/'unselbst. Beschäftigte 7_2006'!$L14</f>
        <v>100</v>
      </c>
    </row>
    <row r="15" spans="1:12" x14ac:dyDescent="0.2">
      <c r="A15" s="10" t="s">
        <v>20</v>
      </c>
      <c r="B15" s="10" t="s">
        <v>159</v>
      </c>
      <c r="C15" s="25">
        <f>'unselbst. Beschäftigte 7_2006'!C15*100/'unselbst. Beschäftigte 7_2006'!$L15</f>
        <v>15.991567535009787</v>
      </c>
      <c r="D15" s="25">
        <f>'unselbst. Beschäftigte 7_2006'!D15*100/'unselbst. Beschäftigte 7_2006'!$L15</f>
        <v>22.737539527179642</v>
      </c>
      <c r="E15" s="25">
        <f>'unselbst. Beschäftigte 7_2006'!E15*100/'unselbst. Beschäftigte 7_2006'!$L15</f>
        <v>20.900466797169102</v>
      </c>
      <c r="F15" s="25">
        <f>'unselbst. Beschäftigte 7_2006'!F15*100/'unselbst. Beschäftigte 7_2006'!$L15</f>
        <v>23.520554133413643</v>
      </c>
      <c r="G15" s="25">
        <f>'unselbst. Beschäftigte 7_2006'!G15*100/'unselbst. Beschäftigte 7_2006'!$L15</f>
        <v>6.9567836169251622</v>
      </c>
      <c r="H15" s="25">
        <f>'unselbst. Beschäftigte 7_2006'!H15*100/'unselbst. Beschäftigte 7_2006'!$L15</f>
        <v>5.9478994127390452</v>
      </c>
      <c r="I15" s="25">
        <f>'unselbst. Beschäftigte 7_2006'!I15*100/'unselbst. Beschäftigte 7_2006'!$L15</f>
        <v>3.9451889775636197</v>
      </c>
      <c r="J15" s="25">
        <f>'unselbst. Beschäftigte 7_2006'!J15*100/'unselbst. Beschäftigte 7_2006'!$L15</f>
        <v>0</v>
      </c>
      <c r="K15" s="25">
        <f>'unselbst. Beschäftigte 7_2006'!K15*100/'unselbst. Beschäftigte 7_2006'!$L15</f>
        <v>0</v>
      </c>
      <c r="L15" s="26">
        <f>'unselbst. Beschäftigte 7_2006'!L15*100/'unselbst. Beschäftigte 7_2006'!$L15</f>
        <v>100</v>
      </c>
    </row>
    <row r="16" spans="1:12" x14ac:dyDescent="0.2">
      <c r="A16" s="10" t="s">
        <v>21</v>
      </c>
      <c r="B16" s="10" t="s">
        <v>159</v>
      </c>
      <c r="C16" s="25">
        <f>'unselbst. Beschäftigte 7_2006'!C16*100/'unselbst. Beschäftigte 7_2006'!$L16</f>
        <v>11.728395061728396</v>
      </c>
      <c r="D16" s="25">
        <f>'unselbst. Beschäftigte 7_2006'!D16*100/'unselbst. Beschäftigte 7_2006'!$L16</f>
        <v>22.530864197530864</v>
      </c>
      <c r="E16" s="25">
        <f>'unselbst. Beschäftigte 7_2006'!E16*100/'unselbst. Beschäftigte 7_2006'!$L16</f>
        <v>28.703703703703702</v>
      </c>
      <c r="F16" s="25">
        <f>'unselbst. Beschäftigte 7_2006'!F16*100/'unselbst. Beschäftigte 7_2006'!$L16</f>
        <v>22.993827160493826</v>
      </c>
      <c r="G16" s="25">
        <f>'unselbst. Beschäftigte 7_2006'!G16*100/'unselbst. Beschäftigte 7_2006'!$L16</f>
        <v>14.043209876543211</v>
      </c>
      <c r="H16" s="25">
        <f>'unselbst. Beschäftigte 7_2006'!H16*100/'unselbst. Beschäftigte 7_2006'!$L16</f>
        <v>0</v>
      </c>
      <c r="I16" s="25">
        <f>'unselbst. Beschäftigte 7_2006'!I16*100/'unselbst. Beschäftigte 7_2006'!$L16</f>
        <v>0</v>
      </c>
      <c r="J16" s="25">
        <f>'unselbst. Beschäftigte 7_2006'!J16*100/'unselbst. Beschäftigte 7_2006'!$L16</f>
        <v>0</v>
      </c>
      <c r="K16" s="25">
        <f>'unselbst. Beschäftigte 7_2006'!K16*100/'unselbst. Beschäftigte 7_2006'!$L16</f>
        <v>0</v>
      </c>
      <c r="L16" s="26">
        <f>'unselbst. Beschäftigte 7_2006'!L16*100/'unselbst. Beschäftigte 7_2006'!$L16</f>
        <v>100</v>
      </c>
    </row>
    <row r="17" spans="1:12" x14ac:dyDescent="0.2">
      <c r="A17" s="10" t="s">
        <v>22</v>
      </c>
      <c r="B17" s="10" t="s">
        <v>159</v>
      </c>
      <c r="C17" s="25">
        <f>'unselbst. Beschäftigte 7_2006'!C17*100/'unselbst. Beschäftigte 7_2006'!$L17</f>
        <v>15.182186234817813</v>
      </c>
      <c r="D17" s="25">
        <f>'unselbst. Beschäftigte 7_2006'!D17*100/'unselbst. Beschäftigte 7_2006'!$L17</f>
        <v>19.4331983805668</v>
      </c>
      <c r="E17" s="25">
        <f>'unselbst. Beschäftigte 7_2006'!E17*100/'unselbst. Beschäftigte 7_2006'!$L17</f>
        <v>16.194331983805668</v>
      </c>
      <c r="F17" s="25">
        <f>'unselbst. Beschäftigte 7_2006'!F17*100/'unselbst. Beschäftigte 7_2006'!$L17</f>
        <v>17.813765182186234</v>
      </c>
      <c r="G17" s="25">
        <f>'unselbst. Beschäftigte 7_2006'!G17*100/'unselbst. Beschäftigte 7_2006'!$L17</f>
        <v>0</v>
      </c>
      <c r="H17" s="25">
        <f>'unselbst. Beschäftigte 7_2006'!H17*100/'unselbst. Beschäftigte 7_2006'!$L17</f>
        <v>31.376518218623481</v>
      </c>
      <c r="I17" s="25">
        <f>'unselbst. Beschäftigte 7_2006'!I17*100/'unselbst. Beschäftigte 7_2006'!$L17</f>
        <v>0</v>
      </c>
      <c r="J17" s="25">
        <f>'unselbst. Beschäftigte 7_2006'!J17*100/'unselbst. Beschäftigte 7_2006'!$L17</f>
        <v>0</v>
      </c>
      <c r="K17" s="25">
        <f>'unselbst. Beschäftigte 7_2006'!K17*100/'unselbst. Beschäftigte 7_2006'!$L17</f>
        <v>0</v>
      </c>
      <c r="L17" s="26">
        <f>'unselbst. Beschäftigte 7_2006'!L17*100/'unselbst. Beschäftigte 7_2006'!$L17</f>
        <v>100</v>
      </c>
    </row>
    <row r="18" spans="1:12" x14ac:dyDescent="0.2">
      <c r="A18" s="10" t="s">
        <v>23</v>
      </c>
      <c r="B18" s="10" t="s">
        <v>159</v>
      </c>
      <c r="C18" s="25">
        <f>'unselbst. Beschäftigte 7_2006'!C18*100/'unselbst. Beschäftigte 7_2006'!$L18</f>
        <v>11.052631578947368</v>
      </c>
      <c r="D18" s="25">
        <f>'unselbst. Beschäftigte 7_2006'!D18*100/'unselbst. Beschäftigte 7_2006'!$L18</f>
        <v>18.94736842105263</v>
      </c>
      <c r="E18" s="25">
        <f>'unselbst. Beschäftigte 7_2006'!E18*100/'unselbst. Beschäftigte 7_2006'!$L18</f>
        <v>42.631578947368418</v>
      </c>
      <c r="F18" s="25">
        <f>'unselbst. Beschäftigte 7_2006'!F18*100/'unselbst. Beschäftigte 7_2006'!$L18</f>
        <v>27.368421052631579</v>
      </c>
      <c r="G18" s="25">
        <f>'unselbst. Beschäftigte 7_2006'!G18*100/'unselbst. Beschäftigte 7_2006'!$L18</f>
        <v>0</v>
      </c>
      <c r="H18" s="25">
        <f>'unselbst. Beschäftigte 7_2006'!H18*100/'unselbst. Beschäftigte 7_2006'!$L18</f>
        <v>0</v>
      </c>
      <c r="I18" s="25">
        <f>'unselbst. Beschäftigte 7_2006'!I18*100/'unselbst. Beschäftigte 7_2006'!$L18</f>
        <v>0</v>
      </c>
      <c r="J18" s="25">
        <f>'unselbst. Beschäftigte 7_2006'!J18*100/'unselbst. Beschäftigte 7_2006'!$L18</f>
        <v>0</v>
      </c>
      <c r="K18" s="25">
        <f>'unselbst. Beschäftigte 7_2006'!K18*100/'unselbst. Beschäftigte 7_2006'!$L18</f>
        <v>0</v>
      </c>
      <c r="L18" s="26">
        <f>'unselbst. Beschäftigte 7_2006'!L18*100/'unselbst. Beschäftigte 7_2006'!$L18</f>
        <v>100</v>
      </c>
    </row>
    <row r="19" spans="1:12" x14ac:dyDescent="0.2">
      <c r="A19" s="10" t="s">
        <v>24</v>
      </c>
      <c r="B19" s="10" t="s">
        <v>159</v>
      </c>
      <c r="C19" s="25">
        <f>'unselbst. Beschäftigte 7_2006'!C19*100/'unselbst. Beschäftigte 7_2006'!$L19</f>
        <v>10.946163477016635</v>
      </c>
      <c r="D19" s="25">
        <f>'unselbst. Beschäftigte 7_2006'!D19*100/'unselbst. Beschäftigte 7_2006'!$L19</f>
        <v>14.559112859953498</v>
      </c>
      <c r="E19" s="25">
        <f>'unselbst. Beschäftigte 7_2006'!E19*100/'unselbst. Beschäftigte 7_2006'!$L19</f>
        <v>18.815954212126631</v>
      </c>
      <c r="F19" s="25">
        <f>'unselbst. Beschäftigte 7_2006'!F19*100/'unselbst. Beschäftigte 7_2006'!$L19</f>
        <v>32.892148095152926</v>
      </c>
      <c r="G19" s="25">
        <f>'unselbst. Beschäftigte 7_2006'!G19*100/'unselbst. Beschäftigte 7_2006'!$L19</f>
        <v>10.445358612055088</v>
      </c>
      <c r="H19" s="25">
        <f>'unselbst. Beschäftigte 7_2006'!H19*100/'unselbst. Beschäftigte 7_2006'!$L19</f>
        <v>7.7445895188696117</v>
      </c>
      <c r="I19" s="25">
        <f>'unselbst. Beschäftigte 7_2006'!I19*100/'unselbst. Beschäftigte 7_2006'!$L19</f>
        <v>4.5966732248256124</v>
      </c>
      <c r="J19" s="25">
        <f>'unselbst. Beschäftigte 7_2006'!J19*100/'unselbst. Beschäftigte 7_2006'!$L19</f>
        <v>0</v>
      </c>
      <c r="K19" s="25">
        <f>'unselbst. Beschäftigte 7_2006'!K19*100/'unselbst. Beschäftigte 7_2006'!$L19</f>
        <v>0</v>
      </c>
      <c r="L19" s="26">
        <f>'unselbst. Beschäftigte 7_2006'!L19*100/'unselbst. Beschäftigte 7_2006'!$L19</f>
        <v>100</v>
      </c>
    </row>
    <row r="20" spans="1:12" x14ac:dyDescent="0.2">
      <c r="A20" s="10" t="s">
        <v>25</v>
      </c>
      <c r="B20" s="10" t="s">
        <v>159</v>
      </c>
      <c r="C20" s="25">
        <f>'unselbst. Beschäftigte 7_2006'!C20*100/'unselbst. Beschäftigte 7_2006'!$L20</f>
        <v>11.162790697674419</v>
      </c>
      <c r="D20" s="25">
        <f>'unselbst. Beschäftigte 7_2006'!D20*100/'unselbst. Beschäftigte 7_2006'!$L20</f>
        <v>12.29235880398671</v>
      </c>
      <c r="E20" s="25">
        <f>'unselbst. Beschäftigte 7_2006'!E20*100/'unselbst. Beschäftigte 7_2006'!$L20</f>
        <v>22.458471760797341</v>
      </c>
      <c r="F20" s="25">
        <f>'unselbst. Beschäftigte 7_2006'!F20*100/'unselbst. Beschäftigte 7_2006'!$L20</f>
        <v>13.488372093023257</v>
      </c>
      <c r="G20" s="25">
        <f>'unselbst. Beschäftigte 7_2006'!G20*100/'unselbst. Beschäftigte 7_2006'!$L20</f>
        <v>10.299003322259136</v>
      </c>
      <c r="H20" s="25">
        <f>'unselbst. Beschäftigte 7_2006'!H20*100/'unselbst. Beschäftigte 7_2006'!$L20</f>
        <v>9.0365448504983394</v>
      </c>
      <c r="I20" s="25">
        <f>'unselbst. Beschäftigte 7_2006'!I20*100/'unselbst. Beschäftigte 7_2006'!$L20</f>
        <v>21.262458471760798</v>
      </c>
      <c r="J20" s="25">
        <f>'unselbst. Beschäftigte 7_2006'!J20*100/'unselbst. Beschäftigte 7_2006'!$L20</f>
        <v>0</v>
      </c>
      <c r="K20" s="25">
        <f>'unselbst. Beschäftigte 7_2006'!K20*100/'unselbst. Beschäftigte 7_2006'!$L20</f>
        <v>0</v>
      </c>
      <c r="L20" s="26">
        <f>'unselbst. Beschäftigte 7_2006'!L20*100/'unselbst. Beschäftigte 7_2006'!$L20</f>
        <v>100</v>
      </c>
    </row>
    <row r="21" spans="1:12" x14ac:dyDescent="0.2">
      <c r="A21" s="10" t="s">
        <v>26</v>
      </c>
      <c r="B21" s="10" t="s">
        <v>159</v>
      </c>
      <c r="C21" s="25">
        <f>'unselbst. Beschäftigte 7_2006'!C21*100/'unselbst. Beschäftigte 7_2006'!$L21</f>
        <v>14.033208355650777</v>
      </c>
      <c r="D21" s="25">
        <f>'unselbst. Beschäftigte 7_2006'!D21*100/'unselbst. Beschäftigte 7_2006'!$L21</f>
        <v>20.942688805570434</v>
      </c>
      <c r="E21" s="25">
        <f>'unselbst. Beschäftigte 7_2006'!E21*100/'unselbst. Beschäftigte 7_2006'!$L21</f>
        <v>23.995715050883771</v>
      </c>
      <c r="F21" s="25">
        <f>'unselbst. Beschäftigte 7_2006'!F21*100/'unselbst. Beschäftigte 7_2006'!$L21</f>
        <v>30.851633636850561</v>
      </c>
      <c r="G21" s="25">
        <f>'unselbst. Beschäftigte 7_2006'!G21*100/'unselbst. Beschäftigte 7_2006'!$L21</f>
        <v>10.176754151044456</v>
      </c>
      <c r="H21" s="25">
        <f>'unselbst. Beschäftigte 7_2006'!H21*100/'unselbst. Beschäftigte 7_2006'!$L21</f>
        <v>0</v>
      </c>
      <c r="I21" s="25">
        <f>'unselbst. Beschäftigte 7_2006'!I21*100/'unselbst. Beschäftigte 7_2006'!$L21</f>
        <v>0</v>
      </c>
      <c r="J21" s="25">
        <f>'unselbst. Beschäftigte 7_2006'!J21*100/'unselbst. Beschäftigte 7_2006'!$L21</f>
        <v>0</v>
      </c>
      <c r="K21" s="25">
        <f>'unselbst. Beschäftigte 7_2006'!K21*100/'unselbst. Beschäftigte 7_2006'!$L21</f>
        <v>0</v>
      </c>
      <c r="L21" s="26">
        <f>'unselbst. Beschäftigte 7_2006'!L21*100/'unselbst. Beschäftigte 7_2006'!$L21</f>
        <v>100</v>
      </c>
    </row>
    <row r="22" spans="1:12" x14ac:dyDescent="0.2">
      <c r="A22" s="10" t="s">
        <v>27</v>
      </c>
      <c r="B22" s="10" t="s">
        <v>159</v>
      </c>
      <c r="C22" s="25">
        <f>'unselbst. Beschäftigte 7_2006'!C22*100/'unselbst. Beschäftigte 7_2006'!$L22</f>
        <v>8.8882054436413966</v>
      </c>
      <c r="D22" s="25">
        <f>'unselbst. Beschäftigte 7_2006'!D22*100/'unselbst. Beschäftigte 7_2006'!$L22</f>
        <v>16.89989235737352</v>
      </c>
      <c r="E22" s="25">
        <f>'unselbst. Beschäftigte 7_2006'!E22*100/'unselbst. Beschäftigte 7_2006'!$L22</f>
        <v>24.85006919883131</v>
      </c>
      <c r="F22" s="25">
        <f>'unselbst. Beschäftigte 7_2006'!F22*100/'unselbst. Beschäftigte 7_2006'!$L22</f>
        <v>21.974473320006151</v>
      </c>
      <c r="G22" s="25">
        <f>'unselbst. Beschäftigte 7_2006'!G22*100/'unselbst. Beschäftigte 7_2006'!$L22</f>
        <v>14.854682454251884</v>
      </c>
      <c r="H22" s="25">
        <f>'unselbst. Beschäftigte 7_2006'!H22*100/'unselbst. Beschäftigte 7_2006'!$L22</f>
        <v>8.1654620944179612</v>
      </c>
      <c r="I22" s="25">
        <f>'unselbst. Beschäftigte 7_2006'!I22*100/'unselbst. Beschäftigte 7_2006'!$L22</f>
        <v>4.3672151314777796</v>
      </c>
      <c r="J22" s="25">
        <f>'unselbst. Beschäftigte 7_2006'!J22*100/'unselbst. Beschäftigte 7_2006'!$L22</f>
        <v>0</v>
      </c>
      <c r="K22" s="25">
        <f>'unselbst. Beschäftigte 7_2006'!K22*100/'unselbst. Beschäftigte 7_2006'!$L22</f>
        <v>0</v>
      </c>
      <c r="L22" s="26">
        <f>'unselbst. Beschäftigte 7_2006'!L22*100/'unselbst. Beschäftigte 7_2006'!$L22</f>
        <v>100</v>
      </c>
    </row>
    <row r="23" spans="1:12" x14ac:dyDescent="0.2">
      <c r="A23" s="10" t="s">
        <v>28</v>
      </c>
      <c r="B23" s="10" t="s">
        <v>159</v>
      </c>
      <c r="C23" s="25">
        <f>'unselbst. Beschäftigte 7_2006'!C23*100/'unselbst. Beschäftigte 7_2006'!$L23</f>
        <v>8.1716931547991489</v>
      </c>
      <c r="D23" s="25">
        <f>'unselbst. Beschäftigte 7_2006'!D23*100/'unselbst. Beschäftigte 7_2006'!$L23</f>
        <v>12.551620573144788</v>
      </c>
      <c r="E23" s="25">
        <f>'unselbst. Beschäftigte 7_2006'!E23*100/'unselbst. Beschäftigte 7_2006'!$L23</f>
        <v>21.186334626454762</v>
      </c>
      <c r="F23" s="25">
        <f>'unselbst. Beschäftigte 7_2006'!F23*100/'unselbst. Beschäftigte 7_2006'!$L23</f>
        <v>24.31485421098736</v>
      </c>
      <c r="G23" s="25">
        <f>'unselbst. Beschäftigte 7_2006'!G23*100/'unselbst. Beschäftigte 7_2006'!$L23</f>
        <v>12.413965711425353</v>
      </c>
      <c r="H23" s="25">
        <f>'unselbst. Beschäftigte 7_2006'!H23*100/'unselbst. Beschäftigte 7_2006'!$L23</f>
        <v>11.888374421223876</v>
      </c>
      <c r="I23" s="25">
        <f>'unselbst. Beschäftigte 7_2006'!I23*100/'unselbst. Beschäftigte 7_2006'!$L23</f>
        <v>9.4731573019647097</v>
      </c>
      <c r="J23" s="25">
        <f>'unselbst. Beschäftigte 7_2006'!J23*100/'unselbst. Beschäftigte 7_2006'!$L23</f>
        <v>0</v>
      </c>
      <c r="K23" s="25">
        <f>'unselbst. Beschäftigte 7_2006'!K23*100/'unselbst. Beschäftigte 7_2006'!$L23</f>
        <v>0</v>
      </c>
      <c r="L23" s="26">
        <f>'unselbst. Beschäftigte 7_2006'!L23*100/'unselbst. Beschäftigte 7_2006'!$L23</f>
        <v>100</v>
      </c>
    </row>
    <row r="24" spans="1:12" x14ac:dyDescent="0.2">
      <c r="A24" s="10" t="s">
        <v>29</v>
      </c>
      <c r="B24" s="10" t="s">
        <v>159</v>
      </c>
      <c r="C24" s="25">
        <f>'unselbst. Beschäftigte 7_2006'!C24*100/'unselbst. Beschäftigte 7_2006'!$L24</f>
        <v>3.1931069437404966</v>
      </c>
      <c r="D24" s="25">
        <f>'unselbst. Beschäftigte 7_2006'!D24*100/'unselbst. Beschäftigte 7_2006'!$L24</f>
        <v>5.4738976178408514</v>
      </c>
      <c r="E24" s="25">
        <f>'unselbst. Beschäftigte 7_2006'!E24*100/'unselbst. Beschäftigte 7_2006'!$L24</f>
        <v>13.887480993411049</v>
      </c>
      <c r="F24" s="25">
        <f>'unselbst. Beschäftigte 7_2006'!F24*100/'unselbst. Beschäftigte 7_2006'!$L24</f>
        <v>28.737962493664469</v>
      </c>
      <c r="G24" s="25">
        <f>'unselbst. Beschäftigte 7_2006'!G24*100/'unselbst. Beschäftigte 7_2006'!$L24</f>
        <v>33.705017739483019</v>
      </c>
      <c r="H24" s="25">
        <f>'unselbst. Beschäftigte 7_2006'!H24*100/'unselbst. Beschäftigte 7_2006'!$L24</f>
        <v>15.002534211860112</v>
      </c>
      <c r="I24" s="25">
        <f>'unselbst. Beschäftigte 7_2006'!I24*100/'unselbst. Beschäftigte 7_2006'!$L24</f>
        <v>0</v>
      </c>
      <c r="J24" s="25">
        <f>'unselbst. Beschäftigte 7_2006'!J24*100/'unselbst. Beschäftigte 7_2006'!$L24</f>
        <v>0</v>
      </c>
      <c r="K24" s="25">
        <f>'unselbst. Beschäftigte 7_2006'!K24*100/'unselbst. Beschäftigte 7_2006'!$L24</f>
        <v>0</v>
      </c>
      <c r="L24" s="26">
        <f>'unselbst. Beschäftigte 7_2006'!L24*100/'unselbst. Beschäftigte 7_2006'!$L24</f>
        <v>100</v>
      </c>
    </row>
    <row r="25" spans="1:12" x14ac:dyDescent="0.2">
      <c r="A25" s="10" t="s">
        <v>30</v>
      </c>
      <c r="B25" s="10" t="s">
        <v>159</v>
      </c>
      <c r="C25" s="25">
        <f>'unselbst. Beschäftigte 7_2006'!C25*100/'unselbst. Beschäftigte 7_2006'!$L25</f>
        <v>11.155378486055778</v>
      </c>
      <c r="D25" s="25">
        <f>'unselbst. Beschäftigte 7_2006'!D25*100/'unselbst. Beschäftigte 7_2006'!$L25</f>
        <v>12.749003984063744</v>
      </c>
      <c r="E25" s="25">
        <f>'unselbst. Beschäftigte 7_2006'!E25*100/'unselbst. Beschäftigte 7_2006'!$L25</f>
        <v>17.131474103585656</v>
      </c>
      <c r="F25" s="25">
        <f>'unselbst. Beschäftigte 7_2006'!F25*100/'unselbst. Beschäftigte 7_2006'!$L25</f>
        <v>19.123505976095618</v>
      </c>
      <c r="G25" s="25">
        <f>'unselbst. Beschäftigte 7_2006'!G25*100/'unselbst. Beschäftigte 7_2006'!$L25</f>
        <v>0</v>
      </c>
      <c r="H25" s="25">
        <f>'unselbst. Beschäftigte 7_2006'!H25*100/'unselbst. Beschäftigte 7_2006'!$L25</f>
        <v>39.840637450199203</v>
      </c>
      <c r="I25" s="25">
        <f>'unselbst. Beschäftigte 7_2006'!I25*100/'unselbst. Beschäftigte 7_2006'!$L25</f>
        <v>0</v>
      </c>
      <c r="J25" s="25">
        <f>'unselbst. Beschäftigte 7_2006'!J25*100/'unselbst. Beschäftigte 7_2006'!$L25</f>
        <v>0</v>
      </c>
      <c r="K25" s="25">
        <f>'unselbst. Beschäftigte 7_2006'!K25*100/'unselbst. Beschäftigte 7_2006'!$L25</f>
        <v>0</v>
      </c>
      <c r="L25" s="26">
        <f>'unselbst. Beschäftigte 7_2006'!L25*100/'unselbst. Beschäftigte 7_2006'!$L25</f>
        <v>100</v>
      </c>
    </row>
    <row r="26" spans="1:12" x14ac:dyDescent="0.2">
      <c r="A26" s="10" t="s">
        <v>31</v>
      </c>
      <c r="B26" s="10" t="s">
        <v>159</v>
      </c>
      <c r="C26" s="25">
        <f>'unselbst. Beschäftigte 7_2006'!C26*100/'unselbst. Beschäftigte 7_2006'!$L26</f>
        <v>11.805377720870679</v>
      </c>
      <c r="D26" s="25">
        <f>'unselbst. Beschäftigte 7_2006'!D26*100/'unselbst. Beschäftigte 7_2006'!$L26</f>
        <v>13.469910371318822</v>
      </c>
      <c r="E26" s="25">
        <f>'unselbst. Beschäftigte 7_2006'!E26*100/'unselbst. Beschäftigte 7_2006'!$L26</f>
        <v>18.51472471190781</v>
      </c>
      <c r="F26" s="25">
        <f>'unselbst. Beschäftigte 7_2006'!F26*100/'unselbst. Beschäftigte 7_2006'!$L26</f>
        <v>20.56338028169014</v>
      </c>
      <c r="G26" s="25">
        <f>'unselbst. Beschäftigte 7_2006'!G26*100/'unselbst. Beschäftigte 7_2006'!$L26</f>
        <v>10.140845070422536</v>
      </c>
      <c r="H26" s="25">
        <f>'unselbst. Beschäftigte 7_2006'!H26*100/'unselbst. Beschäftigte 7_2006'!$L26</f>
        <v>3.8156209987195902</v>
      </c>
      <c r="I26" s="25">
        <f>'unselbst. Beschäftigte 7_2006'!I26*100/'unselbst. Beschäftigte 7_2006'!$L26</f>
        <v>7.042253521126761</v>
      </c>
      <c r="J26" s="25">
        <f>'unselbst. Beschäftigte 7_2006'!J26*100/'unselbst. Beschäftigte 7_2006'!$L26</f>
        <v>14.647887323943662</v>
      </c>
      <c r="K26" s="25">
        <f>'unselbst. Beschäftigte 7_2006'!K26*100/'unselbst. Beschäftigte 7_2006'!$L26</f>
        <v>0</v>
      </c>
      <c r="L26" s="26">
        <f>'unselbst. Beschäftigte 7_2006'!L26*100/'unselbst. Beschäftigte 7_2006'!$L26</f>
        <v>100</v>
      </c>
    </row>
    <row r="27" spans="1:12" x14ac:dyDescent="0.2">
      <c r="A27" s="10" t="s">
        <v>32</v>
      </c>
      <c r="B27" s="10" t="s">
        <v>159</v>
      </c>
      <c r="C27" s="25">
        <f>'unselbst. Beschäftigte 7_2006'!C27*100/'unselbst. Beschäftigte 7_2006'!$L27</f>
        <v>7.2597945128147225</v>
      </c>
      <c r="D27" s="25">
        <f>'unselbst. Beschäftigte 7_2006'!D27*100/'unselbst. Beschäftigte 7_2006'!$L27</f>
        <v>12.99537089307892</v>
      </c>
      <c r="E27" s="25">
        <f>'unselbst. Beschäftigte 7_2006'!E27*100/'unselbst. Beschäftigte 7_2006'!$L27</f>
        <v>19.114824432652139</v>
      </c>
      <c r="F27" s="25">
        <f>'unselbst. Beschäftigte 7_2006'!F27*100/'unselbst. Beschäftigte 7_2006'!$L27</f>
        <v>24.285875578638365</v>
      </c>
      <c r="G27" s="25">
        <f>'unselbst. Beschäftigte 7_2006'!G27*100/'unselbst. Beschäftigte 7_2006'!$L27</f>
        <v>13.040532911821158</v>
      </c>
      <c r="H27" s="25">
        <f>'unselbst. Beschäftigte 7_2006'!H27*100/'unselbst. Beschäftigte 7_2006'!$L27</f>
        <v>14.62120356779948</v>
      </c>
      <c r="I27" s="25">
        <f>'unselbst. Beschäftigte 7_2006'!I27*100/'unselbst. Beschäftigte 7_2006'!$L27</f>
        <v>2.8564976854465396</v>
      </c>
      <c r="J27" s="25">
        <f>'unselbst. Beschäftigte 7_2006'!J27*100/'unselbst. Beschäftigte 7_2006'!$L27</f>
        <v>5.8259004177486737</v>
      </c>
      <c r="K27" s="25">
        <f>'unselbst. Beschäftigte 7_2006'!K27*100/'unselbst. Beschäftigte 7_2006'!$L27</f>
        <v>0</v>
      </c>
      <c r="L27" s="26">
        <f>'unselbst. Beschäftigte 7_2006'!L27*100/'unselbst. Beschäftigte 7_2006'!$L27</f>
        <v>100</v>
      </c>
    </row>
    <row r="28" spans="1:12" x14ac:dyDescent="0.2">
      <c r="A28" s="10" t="s">
        <v>33</v>
      </c>
      <c r="B28" s="10" t="s">
        <v>159</v>
      </c>
      <c r="C28" s="25">
        <f>'unselbst. Beschäftigte 7_2006'!C28*100/'unselbst. Beschäftigte 7_2006'!$L28</f>
        <v>48.692810457516337</v>
      </c>
      <c r="D28" s="25">
        <f>'unselbst. Beschäftigte 7_2006'!D28*100/'unselbst. Beschäftigte 7_2006'!$L28</f>
        <v>22.875816993464053</v>
      </c>
      <c r="E28" s="25">
        <f>'unselbst. Beschäftigte 7_2006'!E28*100/'unselbst. Beschäftigte 7_2006'!$L28</f>
        <v>16.33986928104575</v>
      </c>
      <c r="F28" s="25">
        <f>'unselbst. Beschäftigte 7_2006'!F28*100/'unselbst. Beschäftigte 7_2006'!$L28</f>
        <v>12.091503267973856</v>
      </c>
      <c r="G28" s="25">
        <f>'unselbst. Beschäftigte 7_2006'!G28*100/'unselbst. Beschäftigte 7_2006'!$L28</f>
        <v>0</v>
      </c>
      <c r="H28" s="25">
        <f>'unselbst. Beschäftigte 7_2006'!H28*100/'unselbst. Beschäftigte 7_2006'!$L28</f>
        <v>0</v>
      </c>
      <c r="I28" s="25">
        <f>'unselbst. Beschäftigte 7_2006'!I28*100/'unselbst. Beschäftigte 7_2006'!$L28</f>
        <v>0</v>
      </c>
      <c r="J28" s="25">
        <f>'unselbst. Beschäftigte 7_2006'!J28*100/'unselbst. Beschäftigte 7_2006'!$L28</f>
        <v>0</v>
      </c>
      <c r="K28" s="25">
        <f>'unselbst. Beschäftigte 7_2006'!K28*100/'unselbst. Beschäftigte 7_2006'!$L28</f>
        <v>0</v>
      </c>
      <c r="L28" s="26">
        <f>'unselbst. Beschäftigte 7_2006'!L28*100/'unselbst. Beschäftigte 7_2006'!$L28</f>
        <v>100</v>
      </c>
    </row>
    <row r="29" spans="1:12" x14ac:dyDescent="0.2">
      <c r="A29" s="10" t="s">
        <v>34</v>
      </c>
      <c r="B29" s="10" t="s">
        <v>159</v>
      </c>
      <c r="C29" s="25">
        <f>'unselbst. Beschäftigte 7_2006'!C29*100/'unselbst. Beschäftigte 7_2006'!$L29</f>
        <v>53.448275862068968</v>
      </c>
      <c r="D29" s="25">
        <f>'unselbst. Beschäftigte 7_2006'!D29*100/'unselbst. Beschäftigte 7_2006'!$L29</f>
        <v>29.310344827586206</v>
      </c>
      <c r="E29" s="25">
        <f>'unselbst. Beschäftigte 7_2006'!E29*100/'unselbst. Beschäftigte 7_2006'!$L29</f>
        <v>17.241379310344829</v>
      </c>
      <c r="F29" s="25">
        <f>'unselbst. Beschäftigte 7_2006'!F29*100/'unselbst. Beschäftigte 7_2006'!$L29</f>
        <v>0</v>
      </c>
      <c r="G29" s="25">
        <f>'unselbst. Beschäftigte 7_2006'!G29*100/'unselbst. Beschäftigte 7_2006'!$L29</f>
        <v>0</v>
      </c>
      <c r="H29" s="25">
        <f>'unselbst. Beschäftigte 7_2006'!H29*100/'unselbst. Beschäftigte 7_2006'!$L29</f>
        <v>0</v>
      </c>
      <c r="I29" s="25">
        <f>'unselbst. Beschäftigte 7_2006'!I29*100/'unselbst. Beschäftigte 7_2006'!$L29</f>
        <v>0</v>
      </c>
      <c r="J29" s="25">
        <f>'unselbst. Beschäftigte 7_2006'!J29*100/'unselbst. Beschäftigte 7_2006'!$L29</f>
        <v>0</v>
      </c>
      <c r="K29" s="25">
        <f>'unselbst. Beschäftigte 7_2006'!K29*100/'unselbst. Beschäftigte 7_2006'!$L29</f>
        <v>0</v>
      </c>
      <c r="L29" s="26">
        <f>'unselbst. Beschäftigte 7_2006'!L29*100/'unselbst. Beschäftigte 7_2006'!$L29</f>
        <v>100</v>
      </c>
    </row>
    <row r="30" spans="1:12" x14ac:dyDescent="0.2">
      <c r="A30" s="10" t="s">
        <v>35</v>
      </c>
      <c r="B30" s="10" t="s">
        <v>159</v>
      </c>
      <c r="C30" s="25">
        <f>'unselbst. Beschäftigte 7_2006'!C30*100/'unselbst. Beschäftigte 7_2006'!$L30</f>
        <v>60.416666666666664</v>
      </c>
      <c r="D30" s="25">
        <f>'unselbst. Beschäftigte 7_2006'!D30*100/'unselbst. Beschäftigte 7_2006'!$L30</f>
        <v>39.583333333333336</v>
      </c>
      <c r="E30" s="25">
        <f>'unselbst. Beschäftigte 7_2006'!E30*100/'unselbst. Beschäftigte 7_2006'!$L30</f>
        <v>0</v>
      </c>
      <c r="F30" s="25">
        <f>'unselbst. Beschäftigte 7_2006'!F30*100/'unselbst. Beschäftigte 7_2006'!$L30</f>
        <v>0</v>
      </c>
      <c r="G30" s="25">
        <f>'unselbst. Beschäftigte 7_2006'!G30*100/'unselbst. Beschäftigte 7_2006'!$L30</f>
        <v>0</v>
      </c>
      <c r="H30" s="25">
        <f>'unselbst. Beschäftigte 7_2006'!H30*100/'unselbst. Beschäftigte 7_2006'!$L30</f>
        <v>0</v>
      </c>
      <c r="I30" s="25">
        <f>'unselbst. Beschäftigte 7_2006'!I30*100/'unselbst. Beschäftigte 7_2006'!$L30</f>
        <v>0</v>
      </c>
      <c r="J30" s="25">
        <f>'unselbst. Beschäftigte 7_2006'!J30*100/'unselbst. Beschäftigte 7_2006'!$L30</f>
        <v>0</v>
      </c>
      <c r="K30" s="25">
        <f>'unselbst. Beschäftigte 7_2006'!K30*100/'unselbst. Beschäftigte 7_2006'!$L30</f>
        <v>0</v>
      </c>
      <c r="L30" s="26">
        <f>'unselbst. Beschäftigte 7_2006'!L30*100/'unselbst. Beschäftigte 7_2006'!$L30</f>
        <v>100</v>
      </c>
    </row>
    <row r="31" spans="1:12" x14ac:dyDescent="0.2">
      <c r="A31" s="10" t="s">
        <v>36</v>
      </c>
      <c r="B31" s="10" t="s">
        <v>159</v>
      </c>
      <c r="C31" s="25">
        <f>'unselbst. Beschäftigte 7_2006'!C31*100/'unselbst. Beschäftigte 7_2006'!$L31</f>
        <v>23.456790123456791</v>
      </c>
      <c r="D31" s="25">
        <f>'unselbst. Beschäftigte 7_2006'!D31*100/'unselbst. Beschäftigte 7_2006'!$L31</f>
        <v>32.921810699588477</v>
      </c>
      <c r="E31" s="25">
        <f>'unselbst. Beschäftigte 7_2006'!E31*100/'unselbst. Beschäftigte 7_2006'!$L31</f>
        <v>34.156378600823047</v>
      </c>
      <c r="F31" s="25">
        <f>'unselbst. Beschäftigte 7_2006'!F31*100/'unselbst. Beschäftigte 7_2006'!$L31</f>
        <v>9.4650205761316872</v>
      </c>
      <c r="G31" s="25">
        <f>'unselbst. Beschäftigte 7_2006'!G31*100/'unselbst. Beschäftigte 7_2006'!$L31</f>
        <v>0</v>
      </c>
      <c r="H31" s="25">
        <f>'unselbst. Beschäftigte 7_2006'!H31*100/'unselbst. Beschäftigte 7_2006'!$L31</f>
        <v>0</v>
      </c>
      <c r="I31" s="25">
        <f>'unselbst. Beschäftigte 7_2006'!I31*100/'unselbst. Beschäftigte 7_2006'!$L31</f>
        <v>0</v>
      </c>
      <c r="J31" s="25">
        <f>'unselbst. Beschäftigte 7_2006'!J31*100/'unselbst. Beschäftigte 7_2006'!$L31</f>
        <v>0</v>
      </c>
      <c r="K31" s="25">
        <f>'unselbst. Beschäftigte 7_2006'!K31*100/'unselbst. Beschäftigte 7_2006'!$L31</f>
        <v>0</v>
      </c>
      <c r="L31" s="26">
        <f>'unselbst. Beschäftigte 7_2006'!L31*100/'unselbst. Beschäftigte 7_2006'!$L31</f>
        <v>100</v>
      </c>
    </row>
    <row r="32" spans="1:12" x14ac:dyDescent="0.2">
      <c r="A32" s="10" t="s">
        <v>37</v>
      </c>
      <c r="B32" s="10" t="s">
        <v>159</v>
      </c>
      <c r="C32" s="25">
        <f>'unselbst. Beschäftigte 7_2006'!C32*100/'unselbst. Beschäftigte 7_2006'!$L32</f>
        <v>10.691823899371069</v>
      </c>
      <c r="D32" s="25">
        <f>'unselbst. Beschäftigte 7_2006'!D32*100/'unselbst. Beschäftigte 7_2006'!$L32</f>
        <v>21.383647798742139</v>
      </c>
      <c r="E32" s="25">
        <f>'unselbst. Beschäftigte 7_2006'!E32*100/'unselbst. Beschäftigte 7_2006'!$L32</f>
        <v>13.20754716981132</v>
      </c>
      <c r="F32" s="25">
        <f>'unselbst. Beschäftigte 7_2006'!F32*100/'unselbst. Beschäftigte 7_2006'!$L32</f>
        <v>54.716981132075475</v>
      </c>
      <c r="G32" s="25">
        <f>'unselbst. Beschäftigte 7_2006'!G32*100/'unselbst. Beschäftigte 7_2006'!$L32</f>
        <v>0</v>
      </c>
      <c r="H32" s="25">
        <f>'unselbst. Beschäftigte 7_2006'!H32*100/'unselbst. Beschäftigte 7_2006'!$L32</f>
        <v>0</v>
      </c>
      <c r="I32" s="25">
        <f>'unselbst. Beschäftigte 7_2006'!I32*100/'unselbst. Beschäftigte 7_2006'!$L32</f>
        <v>0</v>
      </c>
      <c r="J32" s="25">
        <f>'unselbst. Beschäftigte 7_2006'!J32*100/'unselbst. Beschäftigte 7_2006'!$L32</f>
        <v>0</v>
      </c>
      <c r="K32" s="25">
        <f>'unselbst. Beschäftigte 7_2006'!K32*100/'unselbst. Beschäftigte 7_2006'!$L32</f>
        <v>0</v>
      </c>
      <c r="L32" s="26">
        <f>'unselbst. Beschäftigte 7_2006'!L32*100/'unselbst. Beschäftigte 7_2006'!$L32</f>
        <v>100</v>
      </c>
    </row>
    <row r="33" spans="1:12" x14ac:dyDescent="0.2">
      <c r="A33" s="10" t="s">
        <v>38</v>
      </c>
      <c r="B33" s="10" t="s">
        <v>159</v>
      </c>
      <c r="C33" s="25">
        <f>'unselbst. Beschäftigte 7_2006'!C33*100/'unselbst. Beschäftigte 7_2006'!$L33</f>
        <v>31.643002028397564</v>
      </c>
      <c r="D33" s="25">
        <f>'unselbst. Beschäftigte 7_2006'!D33*100/'unselbst. Beschäftigte 7_2006'!$L33</f>
        <v>31.03448275862069</v>
      </c>
      <c r="E33" s="25">
        <f>'unselbst. Beschäftigte 7_2006'!E33*100/'unselbst. Beschäftigte 7_2006'!$L33</f>
        <v>32.860040567951316</v>
      </c>
      <c r="F33" s="25">
        <f>'unselbst. Beschäftigte 7_2006'!F33*100/'unselbst. Beschäftigte 7_2006'!$L33</f>
        <v>4.4624746450304258</v>
      </c>
      <c r="G33" s="25">
        <f>'unselbst. Beschäftigte 7_2006'!G33*100/'unselbst. Beschäftigte 7_2006'!$L33</f>
        <v>0</v>
      </c>
      <c r="H33" s="25">
        <f>'unselbst. Beschäftigte 7_2006'!H33*100/'unselbst. Beschäftigte 7_2006'!$L33</f>
        <v>0</v>
      </c>
      <c r="I33" s="25">
        <f>'unselbst. Beschäftigte 7_2006'!I33*100/'unselbst. Beschäftigte 7_2006'!$L33</f>
        <v>0</v>
      </c>
      <c r="J33" s="25">
        <f>'unselbst. Beschäftigte 7_2006'!J33*100/'unselbst. Beschäftigte 7_2006'!$L33</f>
        <v>0</v>
      </c>
      <c r="K33" s="25">
        <f>'unselbst. Beschäftigte 7_2006'!K33*100/'unselbst. Beschäftigte 7_2006'!$L33</f>
        <v>0</v>
      </c>
      <c r="L33" s="26">
        <f>'unselbst. Beschäftigte 7_2006'!L33*100/'unselbst. Beschäftigte 7_2006'!$L33</f>
        <v>100</v>
      </c>
    </row>
    <row r="34" spans="1:12" x14ac:dyDescent="0.2">
      <c r="A34" s="10" t="s">
        <v>39</v>
      </c>
      <c r="B34" s="10" t="s">
        <v>159</v>
      </c>
      <c r="C34" s="25">
        <f>'unselbst. Beschäftigte 7_2006'!C34*100/'unselbst. Beschäftigte 7_2006'!$L34</f>
        <v>53.080568720379148</v>
      </c>
      <c r="D34" s="25">
        <f>'unselbst. Beschäftigte 7_2006'!D34*100/'unselbst. Beschäftigte 7_2006'!$L34</f>
        <v>10.42654028436019</v>
      </c>
      <c r="E34" s="25">
        <f>'unselbst. Beschäftigte 7_2006'!E34*100/'unselbst. Beschäftigte 7_2006'!$L34</f>
        <v>25.118483412322274</v>
      </c>
      <c r="F34" s="25">
        <f>'unselbst. Beschäftigte 7_2006'!F34*100/'unselbst. Beschäftigte 7_2006'!$L34</f>
        <v>11.374407582938389</v>
      </c>
      <c r="G34" s="25">
        <f>'unselbst. Beschäftigte 7_2006'!G34*100/'unselbst. Beschäftigte 7_2006'!$L34</f>
        <v>0</v>
      </c>
      <c r="H34" s="25">
        <f>'unselbst. Beschäftigte 7_2006'!H34*100/'unselbst. Beschäftigte 7_2006'!$L34</f>
        <v>0</v>
      </c>
      <c r="I34" s="25">
        <f>'unselbst. Beschäftigte 7_2006'!I34*100/'unselbst. Beschäftigte 7_2006'!$L34</f>
        <v>0</v>
      </c>
      <c r="J34" s="25">
        <f>'unselbst. Beschäftigte 7_2006'!J34*100/'unselbst. Beschäftigte 7_2006'!$L34</f>
        <v>0</v>
      </c>
      <c r="K34" s="25">
        <f>'unselbst. Beschäftigte 7_2006'!K34*100/'unselbst. Beschäftigte 7_2006'!$L34</f>
        <v>0</v>
      </c>
      <c r="L34" s="26">
        <f>'unselbst. Beschäftigte 7_2006'!L34*100/'unselbst. Beschäftigte 7_2006'!$L34</f>
        <v>100</v>
      </c>
    </row>
    <row r="35" spans="1:12" x14ac:dyDescent="0.2">
      <c r="A35" s="10" t="s">
        <v>40</v>
      </c>
      <c r="B35" s="10" t="s">
        <v>159</v>
      </c>
      <c r="C35" s="25">
        <f>'unselbst. Beschäftigte 7_2006'!C35*100/'unselbst. Beschäftigte 7_2006'!$L35</f>
        <v>11.538461538461538</v>
      </c>
      <c r="D35" s="25">
        <f>'unselbst. Beschäftigte 7_2006'!D35*100/'unselbst. Beschäftigte 7_2006'!$L35</f>
        <v>15.384615384615385</v>
      </c>
      <c r="E35" s="25">
        <f>'unselbst. Beschäftigte 7_2006'!E35*100/'unselbst. Beschäftigte 7_2006'!$L35</f>
        <v>24.23076923076923</v>
      </c>
      <c r="F35" s="25">
        <f>'unselbst. Beschäftigte 7_2006'!F35*100/'unselbst. Beschäftigte 7_2006'!$L35</f>
        <v>22.307692307692307</v>
      </c>
      <c r="G35" s="25">
        <f>'unselbst. Beschäftigte 7_2006'!G35*100/'unselbst. Beschäftigte 7_2006'!$L35</f>
        <v>26.53846153846154</v>
      </c>
      <c r="H35" s="25">
        <f>'unselbst. Beschäftigte 7_2006'!H35*100/'unselbst. Beschäftigte 7_2006'!$L35</f>
        <v>0</v>
      </c>
      <c r="I35" s="25">
        <f>'unselbst. Beschäftigte 7_2006'!I35*100/'unselbst. Beschäftigte 7_2006'!$L35</f>
        <v>0</v>
      </c>
      <c r="J35" s="25">
        <f>'unselbst. Beschäftigte 7_2006'!J35*100/'unselbst. Beschäftigte 7_2006'!$L35</f>
        <v>0</v>
      </c>
      <c r="K35" s="25">
        <f>'unselbst. Beschäftigte 7_2006'!K35*100/'unselbst. Beschäftigte 7_2006'!$L35</f>
        <v>0</v>
      </c>
      <c r="L35" s="26">
        <f>'unselbst. Beschäftigte 7_2006'!L35*100/'unselbst. Beschäftigte 7_2006'!$L35</f>
        <v>100</v>
      </c>
    </row>
    <row r="36" spans="1:12" x14ac:dyDescent="0.2">
      <c r="A36" s="10" t="s">
        <v>41</v>
      </c>
      <c r="B36" s="10" t="s">
        <v>159</v>
      </c>
      <c r="C36" s="25">
        <f>'unselbst. Beschäftigte 7_2006'!C36*100/'unselbst. Beschäftigte 7_2006'!$L36</f>
        <v>10.21505376344086</v>
      </c>
      <c r="D36" s="25">
        <f>'unselbst. Beschäftigte 7_2006'!D36*100/'unselbst. Beschäftigte 7_2006'!$L36</f>
        <v>14.24731182795699</v>
      </c>
      <c r="E36" s="25">
        <f>'unselbst. Beschäftigte 7_2006'!E36*100/'unselbst. Beschäftigte 7_2006'!$L36</f>
        <v>13.978494623655914</v>
      </c>
      <c r="F36" s="25">
        <f>'unselbst. Beschäftigte 7_2006'!F36*100/'unselbst. Beschäftigte 7_2006'!$L36</f>
        <v>33.602150537634408</v>
      </c>
      <c r="G36" s="25">
        <f>'unselbst. Beschäftigte 7_2006'!G36*100/'unselbst. Beschäftigte 7_2006'!$L36</f>
        <v>0</v>
      </c>
      <c r="H36" s="25">
        <f>'unselbst. Beschäftigte 7_2006'!H36*100/'unselbst. Beschäftigte 7_2006'!$L36</f>
        <v>27.956989247311828</v>
      </c>
      <c r="I36" s="25">
        <f>'unselbst. Beschäftigte 7_2006'!I36*100/'unselbst. Beschäftigte 7_2006'!$L36</f>
        <v>0</v>
      </c>
      <c r="J36" s="25">
        <f>'unselbst. Beschäftigte 7_2006'!J36*100/'unselbst. Beschäftigte 7_2006'!$L36</f>
        <v>0</v>
      </c>
      <c r="K36" s="25">
        <f>'unselbst. Beschäftigte 7_2006'!K36*100/'unselbst. Beschäftigte 7_2006'!$L36</f>
        <v>0</v>
      </c>
      <c r="L36" s="26">
        <f>'unselbst. Beschäftigte 7_2006'!L36*100/'unselbst. Beschäftigte 7_2006'!$L36</f>
        <v>100</v>
      </c>
    </row>
    <row r="37" spans="1:12" x14ac:dyDescent="0.2">
      <c r="A37" s="10" t="s">
        <v>42</v>
      </c>
      <c r="B37" s="10" t="s">
        <v>159</v>
      </c>
      <c r="C37" s="25">
        <f>'unselbst. Beschäftigte 7_2006'!C37*100/'unselbst. Beschäftigte 7_2006'!$L37</f>
        <v>6.4052555943338128</v>
      </c>
      <c r="D37" s="25">
        <f>'unselbst. Beschäftigte 7_2006'!D37*100/'unselbst. Beschäftigte 7_2006'!$L37</f>
        <v>14.55553274481626</v>
      </c>
      <c r="E37" s="25">
        <f>'unselbst. Beschäftigte 7_2006'!E37*100/'unselbst. Beschäftigte 7_2006'!$L37</f>
        <v>24.779306097310613</v>
      </c>
      <c r="F37" s="25">
        <f>'unselbst. Beschäftigte 7_2006'!F37*100/'unselbst. Beschäftigte 7_2006'!$L37</f>
        <v>30.999794703346335</v>
      </c>
      <c r="G37" s="25">
        <f>'unselbst. Beschäftigte 7_2006'!G37*100/'unselbst. Beschäftigte 7_2006'!$L37</f>
        <v>7.7191541777869022</v>
      </c>
      <c r="H37" s="25">
        <f>'unselbst. Beschäftigte 7_2006'!H37*100/'unselbst. Beschäftigte 7_2006'!$L37</f>
        <v>7.9039211660849924</v>
      </c>
      <c r="I37" s="25">
        <f>'unselbst. Beschäftigte 7_2006'!I37*100/'unselbst. Beschäftigte 7_2006'!$L37</f>
        <v>7.6370355163210837</v>
      </c>
      <c r="J37" s="25">
        <f>'unselbst. Beschäftigte 7_2006'!J37*100/'unselbst. Beschäftigte 7_2006'!$L37</f>
        <v>0</v>
      </c>
      <c r="K37" s="25">
        <f>'unselbst. Beschäftigte 7_2006'!K37*100/'unselbst. Beschäftigte 7_2006'!$L37</f>
        <v>0</v>
      </c>
      <c r="L37" s="26">
        <f>'unselbst. Beschäftigte 7_2006'!L37*100/'unselbst. Beschäftigte 7_2006'!$L37</f>
        <v>100</v>
      </c>
    </row>
    <row r="38" spans="1:12" x14ac:dyDescent="0.2">
      <c r="A38" s="10" t="s">
        <v>43</v>
      </c>
      <c r="B38" s="10" t="s">
        <v>159</v>
      </c>
      <c r="C38" s="25">
        <f>'unselbst. Beschäftigte 7_2006'!C38*100/'unselbst. Beschäftigte 7_2006'!$L38</f>
        <v>4.7301798800799464</v>
      </c>
      <c r="D38" s="25">
        <f>'unselbst. Beschäftigte 7_2006'!D38*100/'unselbst. Beschäftigte 7_2006'!$L38</f>
        <v>6.6622251832111923</v>
      </c>
      <c r="E38" s="25">
        <f>'unselbst. Beschäftigte 7_2006'!E38*100/'unselbst. Beschäftigte 7_2006'!$L38</f>
        <v>16.588940706195871</v>
      </c>
      <c r="F38" s="25">
        <f>'unselbst. Beschäftigte 7_2006'!F38*100/'unselbst. Beschäftigte 7_2006'!$L38</f>
        <v>15.522984676882079</v>
      </c>
      <c r="G38" s="25">
        <f>'unselbst. Beschäftigte 7_2006'!G38*100/'unselbst. Beschäftigte 7_2006'!$L38</f>
        <v>7.7948034643570949</v>
      </c>
      <c r="H38" s="25">
        <f>'unselbst. Beschäftigte 7_2006'!H38*100/'unselbst. Beschäftigte 7_2006'!$L38</f>
        <v>7.5949367088607591</v>
      </c>
      <c r="I38" s="25">
        <f>'unselbst. Beschäftigte 7_2006'!I38*100/'unselbst. Beschäftigte 7_2006'!$L38</f>
        <v>41.105929380413059</v>
      </c>
      <c r="J38" s="25">
        <f>'unselbst. Beschäftigte 7_2006'!J38*100/'unselbst. Beschäftigte 7_2006'!$L38</f>
        <v>0</v>
      </c>
      <c r="K38" s="25">
        <f>'unselbst. Beschäftigte 7_2006'!K38*100/'unselbst. Beschäftigte 7_2006'!$L38</f>
        <v>0</v>
      </c>
      <c r="L38" s="26">
        <f>'unselbst. Beschäftigte 7_2006'!L38*100/'unselbst. Beschäftigte 7_2006'!$L38</f>
        <v>100</v>
      </c>
    </row>
    <row r="39" spans="1:12" x14ac:dyDescent="0.2">
      <c r="A39" s="10" t="s">
        <v>44</v>
      </c>
      <c r="B39" s="10" t="s">
        <v>159</v>
      </c>
      <c r="C39" s="25">
        <f>'unselbst. Beschäftigte 7_2006'!C39*100/'unselbst. Beschäftigte 7_2006'!$L39</f>
        <v>10.065440947335619</v>
      </c>
      <c r="D39" s="25">
        <f>'unselbst. Beschäftigte 7_2006'!D39*100/'unselbst. Beschäftigte 7_2006'!$L39</f>
        <v>19.725771268307884</v>
      </c>
      <c r="E39" s="25">
        <f>'unselbst. Beschäftigte 7_2006'!E39*100/'unselbst. Beschäftigte 7_2006'!$L39</f>
        <v>21.595512620754128</v>
      </c>
      <c r="F39" s="25">
        <f>'unselbst. Beschäftigte 7_2006'!F39*100/'unselbst. Beschäftigte 7_2006'!$L39</f>
        <v>22.966656279214707</v>
      </c>
      <c r="G39" s="25">
        <f>'unselbst. Beschäftigte 7_2006'!G39*100/'unselbst. Beschäftigte 7_2006'!$L39</f>
        <v>11.561234029292615</v>
      </c>
      <c r="H39" s="25">
        <f>'unselbst. Beschäftigte 7_2006'!H39*100/'unselbst. Beschäftigte 7_2006'!$L39</f>
        <v>4.7366780928638201</v>
      </c>
      <c r="I39" s="25">
        <f>'unselbst. Beschäftigte 7_2006'!I39*100/'unselbst. Beschäftigte 7_2006'!$L39</f>
        <v>9.3487067622312239</v>
      </c>
      <c r="J39" s="25">
        <f>'unselbst. Beschäftigte 7_2006'!J39*100/'unselbst. Beschäftigte 7_2006'!$L39</f>
        <v>0</v>
      </c>
      <c r="K39" s="25">
        <f>'unselbst. Beschäftigte 7_2006'!K39*100/'unselbst. Beschäftigte 7_2006'!$L39</f>
        <v>0</v>
      </c>
      <c r="L39" s="26">
        <f>'unselbst. Beschäftigte 7_2006'!L39*100/'unselbst. Beschäftigte 7_2006'!$L39</f>
        <v>100</v>
      </c>
    </row>
    <row r="40" spans="1:12" x14ac:dyDescent="0.2">
      <c r="A40" s="10" t="s">
        <v>45</v>
      </c>
      <c r="B40" s="10" t="s">
        <v>159</v>
      </c>
      <c r="C40" s="25">
        <f>'unselbst. Beschäftigte 7_2006'!C40*100/'unselbst. Beschäftigte 7_2006'!$L40</f>
        <v>67.61453396524486</v>
      </c>
      <c r="D40" s="25">
        <f>'unselbst. Beschäftigte 7_2006'!D40*100/'unselbst. Beschäftigte 7_2006'!$L40</f>
        <v>17.061611374407583</v>
      </c>
      <c r="E40" s="25">
        <f>'unselbst. Beschäftigte 7_2006'!E40*100/'unselbst. Beschäftigte 7_2006'!$L40</f>
        <v>3.6334913112164298</v>
      </c>
      <c r="F40" s="25">
        <f>'unselbst. Beschäftigte 7_2006'!F40*100/'unselbst. Beschäftigte 7_2006'!$L40</f>
        <v>3.4755134281200633</v>
      </c>
      <c r="G40" s="25">
        <f>'unselbst. Beschäftigte 7_2006'!G40*100/'unselbst. Beschäftigte 7_2006'!$L40</f>
        <v>8.2148499210110586</v>
      </c>
      <c r="H40" s="25">
        <f>'unselbst. Beschäftigte 7_2006'!H40*100/'unselbst. Beschäftigte 7_2006'!$L40</f>
        <v>0</v>
      </c>
      <c r="I40" s="25">
        <f>'unselbst. Beschäftigte 7_2006'!I40*100/'unselbst. Beschäftigte 7_2006'!$L40</f>
        <v>0</v>
      </c>
      <c r="J40" s="25">
        <f>'unselbst. Beschäftigte 7_2006'!J40*100/'unselbst. Beschäftigte 7_2006'!$L40</f>
        <v>0</v>
      </c>
      <c r="K40" s="25">
        <f>'unselbst. Beschäftigte 7_2006'!K40*100/'unselbst. Beschäftigte 7_2006'!$L40</f>
        <v>0</v>
      </c>
      <c r="L40" s="26">
        <f>'unselbst. Beschäftigte 7_2006'!L40*100/'unselbst. Beschäftigte 7_2006'!$L40</f>
        <v>100</v>
      </c>
    </row>
    <row r="41" spans="1:12" x14ac:dyDescent="0.2">
      <c r="A41" s="10" t="s">
        <v>46</v>
      </c>
      <c r="B41" s="10" t="s">
        <v>159</v>
      </c>
      <c r="C41" s="25">
        <f>'unselbst. Beschäftigte 7_2006'!C41*100/'unselbst. Beschäftigte 7_2006'!$L41</f>
        <v>9.9873577749683946</v>
      </c>
      <c r="D41" s="25">
        <f>'unselbst. Beschäftigte 7_2006'!D41*100/'unselbst. Beschäftigte 7_2006'!$L41</f>
        <v>14.032869785082175</v>
      </c>
      <c r="E41" s="25">
        <f>'unselbst. Beschäftigte 7_2006'!E41*100/'unselbst. Beschäftigte 7_2006'!$L41</f>
        <v>15.802781289506953</v>
      </c>
      <c r="F41" s="25">
        <f>'unselbst. Beschäftigte 7_2006'!F41*100/'unselbst. Beschäftigte 7_2006'!$L41</f>
        <v>31.479140328697852</v>
      </c>
      <c r="G41" s="25">
        <f>'unselbst. Beschäftigte 7_2006'!G41*100/'unselbst. Beschäftigte 7_2006'!$L41</f>
        <v>14.664981036662452</v>
      </c>
      <c r="H41" s="25">
        <f>'unselbst. Beschäftigte 7_2006'!H41*100/'unselbst. Beschäftigte 7_2006'!$L41</f>
        <v>14.032869785082175</v>
      </c>
      <c r="I41" s="25">
        <f>'unselbst. Beschäftigte 7_2006'!I41*100/'unselbst. Beschäftigte 7_2006'!$L41</f>
        <v>0</v>
      </c>
      <c r="J41" s="25">
        <f>'unselbst. Beschäftigte 7_2006'!J41*100/'unselbst. Beschäftigte 7_2006'!$L41</f>
        <v>0</v>
      </c>
      <c r="K41" s="25">
        <f>'unselbst. Beschäftigte 7_2006'!K41*100/'unselbst. Beschäftigte 7_2006'!$L41</f>
        <v>0</v>
      </c>
      <c r="L41" s="26">
        <f>'unselbst. Beschäftigte 7_2006'!L41*100/'unselbst. Beschäftigte 7_2006'!$L41</f>
        <v>100</v>
      </c>
    </row>
    <row r="42" spans="1:12" x14ac:dyDescent="0.2">
      <c r="A42" s="10" t="s">
        <v>47</v>
      </c>
      <c r="B42" s="10" t="s">
        <v>159</v>
      </c>
      <c r="C42" s="25">
        <f>'unselbst. Beschäftigte 7_2006'!C42*100/'unselbst. Beschäftigte 7_2006'!$L42</f>
        <v>24.145486415425065</v>
      </c>
      <c r="D42" s="25">
        <f>'unselbst. Beschäftigte 7_2006'!D42*100/'unselbst. Beschäftigte 7_2006'!$L42</f>
        <v>22.611744084136721</v>
      </c>
      <c r="E42" s="25">
        <f>'unselbst. Beschäftigte 7_2006'!E42*100/'unselbst. Beschäftigte 7_2006'!$L42</f>
        <v>21.51621384750219</v>
      </c>
      <c r="F42" s="25">
        <f>'unselbst. Beschäftigte 7_2006'!F42*100/'unselbst. Beschäftigte 7_2006'!$L42</f>
        <v>14.110429447852761</v>
      </c>
      <c r="G42" s="25">
        <f>'unselbst. Beschäftigte 7_2006'!G42*100/'unselbst. Beschäftigte 7_2006'!$L42</f>
        <v>5.1270815074496054</v>
      </c>
      <c r="H42" s="25">
        <f>'unselbst. Beschäftigte 7_2006'!H42*100/'unselbst. Beschäftigte 7_2006'!$L42</f>
        <v>12.489044697633656</v>
      </c>
      <c r="I42" s="25">
        <f>'unselbst. Beschäftigte 7_2006'!I42*100/'unselbst. Beschäftigte 7_2006'!$L42</f>
        <v>0</v>
      </c>
      <c r="J42" s="25">
        <f>'unselbst. Beschäftigte 7_2006'!J42*100/'unselbst. Beschäftigte 7_2006'!$L42</f>
        <v>0</v>
      </c>
      <c r="K42" s="25">
        <f>'unselbst. Beschäftigte 7_2006'!K42*100/'unselbst. Beschäftigte 7_2006'!$L42</f>
        <v>0</v>
      </c>
      <c r="L42" s="26">
        <f>'unselbst. Beschäftigte 7_2006'!L42*100/'unselbst. Beschäftigte 7_2006'!$L42</f>
        <v>100</v>
      </c>
    </row>
    <row r="43" spans="1:12" x14ac:dyDescent="0.2">
      <c r="A43" s="10" t="s">
        <v>48</v>
      </c>
      <c r="B43" s="10" t="s">
        <v>159</v>
      </c>
      <c r="C43" s="25">
        <f>'unselbst. Beschäftigte 7_2006'!C43*100/'unselbst. Beschäftigte 7_2006'!$L43</f>
        <v>53.086419753086417</v>
      </c>
      <c r="D43" s="25">
        <f>'unselbst. Beschäftigte 7_2006'!D43*100/'unselbst. Beschäftigte 7_2006'!$L43</f>
        <v>18.518518518518519</v>
      </c>
      <c r="E43" s="25">
        <f>'unselbst. Beschäftigte 7_2006'!E43*100/'unselbst. Beschäftigte 7_2006'!$L43</f>
        <v>13.580246913580247</v>
      </c>
      <c r="F43" s="25">
        <f>'unselbst. Beschäftigte 7_2006'!F43*100/'unselbst. Beschäftigte 7_2006'!$L43</f>
        <v>14.814814814814815</v>
      </c>
      <c r="G43" s="25">
        <f>'unselbst. Beschäftigte 7_2006'!G43*100/'unselbst. Beschäftigte 7_2006'!$L43</f>
        <v>0</v>
      </c>
      <c r="H43" s="25">
        <f>'unselbst. Beschäftigte 7_2006'!H43*100/'unselbst. Beschäftigte 7_2006'!$L43</f>
        <v>0</v>
      </c>
      <c r="I43" s="25">
        <f>'unselbst. Beschäftigte 7_2006'!I43*100/'unselbst. Beschäftigte 7_2006'!$L43</f>
        <v>0</v>
      </c>
      <c r="J43" s="25">
        <f>'unselbst. Beschäftigte 7_2006'!J43*100/'unselbst. Beschäftigte 7_2006'!$L43</f>
        <v>0</v>
      </c>
      <c r="K43" s="25">
        <f>'unselbst. Beschäftigte 7_2006'!K43*100/'unselbst. Beschäftigte 7_2006'!$L43</f>
        <v>0</v>
      </c>
      <c r="L43" s="26">
        <f>'unselbst. Beschäftigte 7_2006'!L43*100/'unselbst. Beschäftigte 7_2006'!$L43</f>
        <v>100</v>
      </c>
    </row>
    <row r="44" spans="1:12" x14ac:dyDescent="0.2">
      <c r="A44" s="10" t="s">
        <v>49</v>
      </c>
      <c r="B44" s="10" t="s">
        <v>159</v>
      </c>
      <c r="C44" s="25">
        <f>'unselbst. Beschäftigte 7_2006'!C44*100/'unselbst. Beschäftigte 7_2006'!$L44</f>
        <v>6.2302340290955094</v>
      </c>
      <c r="D44" s="25">
        <f>'unselbst. Beschäftigte 7_2006'!D44*100/'unselbst. Beschäftigte 7_2006'!$L44</f>
        <v>5.7084123972169509</v>
      </c>
      <c r="E44" s="25">
        <f>'unselbst. Beschäftigte 7_2006'!E44*100/'unselbst. Beschäftigte 7_2006'!$L44</f>
        <v>10.135989879822898</v>
      </c>
      <c r="F44" s="25">
        <f>'unselbst. Beschäftigte 7_2006'!F44*100/'unselbst. Beschäftigte 7_2006'!$L44</f>
        <v>10.62618595825427</v>
      </c>
      <c r="G44" s="25">
        <f>'unselbst. Beschäftigte 7_2006'!G44*100/'unselbst. Beschäftigte 7_2006'!$L44</f>
        <v>8.3649588867805189</v>
      </c>
      <c r="H44" s="25">
        <f>'unselbst. Beschäftigte 7_2006'!H44*100/'unselbst. Beschäftigte 7_2006'!$L44</f>
        <v>16.334598355471222</v>
      </c>
      <c r="I44" s="25">
        <f>'unselbst. Beschäftigte 7_2006'!I44*100/'unselbst. Beschäftigte 7_2006'!$L44</f>
        <v>22.26438962681847</v>
      </c>
      <c r="J44" s="25">
        <f>'unselbst. Beschäftigte 7_2006'!J44*100/'unselbst. Beschäftigte 7_2006'!$L44</f>
        <v>0</v>
      </c>
      <c r="K44" s="25">
        <f>'unselbst. Beschäftigte 7_2006'!K44*100/'unselbst. Beschäftigte 7_2006'!$L44</f>
        <v>20.335230866540165</v>
      </c>
      <c r="L44" s="26">
        <f>'unselbst. Beschäftigte 7_2006'!L44*100/'unselbst. Beschäftigte 7_2006'!$L44</f>
        <v>100</v>
      </c>
    </row>
    <row r="45" spans="1:12" x14ac:dyDescent="0.2">
      <c r="A45" s="10" t="s">
        <v>50</v>
      </c>
      <c r="B45" s="10" t="s">
        <v>159</v>
      </c>
      <c r="C45" s="25">
        <f>'unselbst. Beschäftigte 7_2006'!C45*100/'unselbst. Beschäftigte 7_2006'!$L45</f>
        <v>41.348179356003612</v>
      </c>
      <c r="D45" s="25">
        <f>'unselbst. Beschäftigte 7_2006'!D45*100/'unselbst. Beschäftigte 7_2006'!$L45</f>
        <v>30.935901294011437</v>
      </c>
      <c r="E45" s="25">
        <f>'unselbst. Beschäftigte 7_2006'!E45*100/'unselbst. Beschäftigte 7_2006'!$L45</f>
        <v>12.970207643695456</v>
      </c>
      <c r="F45" s="25">
        <f>'unselbst. Beschäftigte 7_2006'!F45*100/'unselbst. Beschäftigte 7_2006'!$L45</f>
        <v>6.0186578393018353</v>
      </c>
      <c r="G45" s="25">
        <f>'unselbst. Beschäftigte 7_2006'!G45*100/'unselbst. Beschäftigte 7_2006'!$L45</f>
        <v>1.9259705085765875</v>
      </c>
      <c r="H45" s="25">
        <f>'unselbst. Beschäftigte 7_2006'!H45*100/'unselbst. Beschäftigte 7_2006'!$L45</f>
        <v>6.8010833584110744</v>
      </c>
      <c r="I45" s="25">
        <f>'unselbst. Beschäftigte 7_2006'!I45*100/'unselbst. Beschäftigte 7_2006'!$L45</f>
        <v>0</v>
      </c>
      <c r="J45" s="25">
        <f>'unselbst. Beschäftigte 7_2006'!J45*100/'unselbst. Beschäftigte 7_2006'!$L45</f>
        <v>0</v>
      </c>
      <c r="K45" s="25">
        <f>'unselbst. Beschäftigte 7_2006'!K45*100/'unselbst. Beschäftigte 7_2006'!$L45</f>
        <v>0</v>
      </c>
      <c r="L45" s="26">
        <f>'unselbst. Beschäftigte 7_2006'!L45*100/'unselbst. Beschäftigte 7_2006'!$L45</f>
        <v>100</v>
      </c>
    </row>
    <row r="46" spans="1:12" x14ac:dyDescent="0.2">
      <c r="A46" s="10" t="s">
        <v>51</v>
      </c>
      <c r="B46" s="10" t="s">
        <v>159</v>
      </c>
      <c r="C46" s="25">
        <f>'unselbst. Beschäftigte 7_2006'!C46*100/'unselbst. Beschäftigte 7_2006'!$L46</f>
        <v>6.9148936170212769</v>
      </c>
      <c r="D46" s="25">
        <f>'unselbst. Beschäftigte 7_2006'!D46*100/'unselbst. Beschäftigte 7_2006'!$L46</f>
        <v>7.8900709219858154</v>
      </c>
      <c r="E46" s="25">
        <f>'unselbst. Beschäftigte 7_2006'!E46*100/'unselbst. Beschäftigte 7_2006'!$L46</f>
        <v>10.106382978723405</v>
      </c>
      <c r="F46" s="25">
        <f>'unselbst. Beschäftigte 7_2006'!F46*100/'unselbst. Beschäftigte 7_2006'!$L46</f>
        <v>10.283687943262411</v>
      </c>
      <c r="G46" s="25">
        <f>'unselbst. Beschäftigte 7_2006'!G46*100/'unselbst. Beschäftigte 7_2006'!$L46</f>
        <v>5.0531914893617023</v>
      </c>
      <c r="H46" s="25">
        <f>'unselbst. Beschäftigte 7_2006'!H46*100/'unselbst. Beschäftigte 7_2006'!$L46</f>
        <v>31.471631205673759</v>
      </c>
      <c r="I46" s="25">
        <f>'unselbst. Beschäftigte 7_2006'!I46*100/'unselbst. Beschäftigte 7_2006'!$L46</f>
        <v>28.280141843971631</v>
      </c>
      <c r="J46" s="25">
        <f>'unselbst. Beschäftigte 7_2006'!J46*100/'unselbst. Beschäftigte 7_2006'!$L46</f>
        <v>0</v>
      </c>
      <c r="K46" s="25">
        <f>'unselbst. Beschäftigte 7_2006'!K46*100/'unselbst. Beschäftigte 7_2006'!$L46</f>
        <v>0</v>
      </c>
      <c r="L46" s="26">
        <f>'unselbst. Beschäftigte 7_2006'!L46*100/'unselbst. Beschäftigte 7_2006'!$L46</f>
        <v>100</v>
      </c>
    </row>
    <row r="47" spans="1:12" x14ac:dyDescent="0.2">
      <c r="A47" s="10" t="s">
        <v>52</v>
      </c>
      <c r="B47" s="10" t="s">
        <v>159</v>
      </c>
      <c r="C47" s="25">
        <f>'unselbst. Beschäftigte 7_2006'!C47*100/'unselbst. Beschäftigte 7_2006'!$L47</f>
        <v>43.645484949832777</v>
      </c>
      <c r="D47" s="25">
        <f>'unselbst. Beschäftigte 7_2006'!D47*100/'unselbst. Beschäftigte 7_2006'!$L47</f>
        <v>47.658862876254183</v>
      </c>
      <c r="E47" s="25">
        <f>'unselbst. Beschäftigte 7_2006'!E47*100/'unselbst. Beschäftigte 7_2006'!$L47</f>
        <v>8.695652173913043</v>
      </c>
      <c r="F47" s="25">
        <f>'unselbst. Beschäftigte 7_2006'!F47*100/'unselbst. Beschäftigte 7_2006'!$L47</f>
        <v>0</v>
      </c>
      <c r="G47" s="25">
        <f>'unselbst. Beschäftigte 7_2006'!G47*100/'unselbst. Beschäftigte 7_2006'!$L47</f>
        <v>0</v>
      </c>
      <c r="H47" s="25">
        <f>'unselbst. Beschäftigte 7_2006'!H47*100/'unselbst. Beschäftigte 7_2006'!$L47</f>
        <v>0</v>
      </c>
      <c r="I47" s="25">
        <f>'unselbst. Beschäftigte 7_2006'!I47*100/'unselbst. Beschäftigte 7_2006'!$L47</f>
        <v>0</v>
      </c>
      <c r="J47" s="25">
        <f>'unselbst. Beschäftigte 7_2006'!J47*100/'unselbst. Beschäftigte 7_2006'!$L47</f>
        <v>0</v>
      </c>
      <c r="K47" s="25">
        <f>'unselbst. Beschäftigte 7_2006'!K47*100/'unselbst. Beschäftigte 7_2006'!$L47</f>
        <v>0</v>
      </c>
      <c r="L47" s="26">
        <f>'unselbst. Beschäftigte 7_2006'!L47*100/'unselbst. Beschäftigte 7_2006'!$L47</f>
        <v>100</v>
      </c>
    </row>
    <row r="48" spans="1:12" x14ac:dyDescent="0.2">
      <c r="A48" s="10" t="s">
        <v>53</v>
      </c>
      <c r="B48" s="10" t="s">
        <v>159</v>
      </c>
      <c r="C48" s="25">
        <f>'unselbst. Beschäftigte 7_2006'!C48*100/'unselbst. Beschäftigte 7_2006'!$L48</f>
        <v>25.252525252525253</v>
      </c>
      <c r="D48" s="25">
        <f>'unselbst. Beschäftigte 7_2006'!D48*100/'unselbst. Beschäftigte 7_2006'!$L48</f>
        <v>21.885521885521886</v>
      </c>
      <c r="E48" s="25">
        <f>'unselbst. Beschäftigte 7_2006'!E48*100/'unselbst. Beschäftigte 7_2006'!$L48</f>
        <v>46.127946127946124</v>
      </c>
      <c r="F48" s="25">
        <f>'unselbst. Beschäftigte 7_2006'!F48*100/'unselbst. Beschäftigte 7_2006'!$L48</f>
        <v>6.7340067340067344</v>
      </c>
      <c r="G48" s="25">
        <f>'unselbst. Beschäftigte 7_2006'!G48*100/'unselbst. Beschäftigte 7_2006'!$L48</f>
        <v>0</v>
      </c>
      <c r="H48" s="25">
        <f>'unselbst. Beschäftigte 7_2006'!H48*100/'unselbst. Beschäftigte 7_2006'!$L48</f>
        <v>0</v>
      </c>
      <c r="I48" s="25">
        <f>'unselbst. Beschäftigte 7_2006'!I48*100/'unselbst. Beschäftigte 7_2006'!$L48</f>
        <v>0</v>
      </c>
      <c r="J48" s="25">
        <f>'unselbst. Beschäftigte 7_2006'!J48*100/'unselbst. Beschäftigte 7_2006'!$L48</f>
        <v>0</v>
      </c>
      <c r="K48" s="25">
        <f>'unselbst. Beschäftigte 7_2006'!K48*100/'unselbst. Beschäftigte 7_2006'!$L48</f>
        <v>0</v>
      </c>
      <c r="L48" s="26">
        <f>'unselbst. Beschäftigte 7_2006'!L48*100/'unselbst. Beschäftigte 7_2006'!$L48</f>
        <v>100</v>
      </c>
    </row>
    <row r="49" spans="1:12" x14ac:dyDescent="0.2">
      <c r="A49" s="10" t="s">
        <v>54</v>
      </c>
      <c r="B49" s="10" t="s">
        <v>159</v>
      </c>
      <c r="C49" s="25">
        <f>'unselbst. Beschäftigte 7_2006'!C49*100/'unselbst. Beschäftigte 7_2006'!$L49</f>
        <v>18.1657848324515</v>
      </c>
      <c r="D49" s="25">
        <f>'unselbst. Beschäftigte 7_2006'!D49*100/'unselbst. Beschäftigte 7_2006'!$L49</f>
        <v>23.280423280423282</v>
      </c>
      <c r="E49" s="25">
        <f>'unselbst. Beschäftigte 7_2006'!E49*100/'unselbst. Beschäftigte 7_2006'!$L49</f>
        <v>19.664902998236332</v>
      </c>
      <c r="F49" s="25">
        <f>'unselbst. Beschäftigte 7_2006'!F49*100/'unselbst. Beschäftigte 7_2006'!$L49</f>
        <v>16.049382716049383</v>
      </c>
      <c r="G49" s="25">
        <f>'unselbst. Beschäftigte 7_2006'!G49*100/'unselbst. Beschäftigte 7_2006'!$L49</f>
        <v>22.839506172839506</v>
      </c>
      <c r="H49" s="25">
        <f>'unselbst. Beschäftigte 7_2006'!H49*100/'unselbst. Beschäftigte 7_2006'!$L49</f>
        <v>0</v>
      </c>
      <c r="I49" s="25">
        <f>'unselbst. Beschäftigte 7_2006'!I49*100/'unselbst. Beschäftigte 7_2006'!$L49</f>
        <v>0</v>
      </c>
      <c r="J49" s="25">
        <f>'unselbst. Beschäftigte 7_2006'!J49*100/'unselbst. Beschäftigte 7_2006'!$L49</f>
        <v>0</v>
      </c>
      <c r="K49" s="25">
        <f>'unselbst. Beschäftigte 7_2006'!K49*100/'unselbst. Beschäftigte 7_2006'!$L49</f>
        <v>0</v>
      </c>
      <c r="L49" s="26">
        <f>'unselbst. Beschäftigte 7_2006'!L49*100/'unselbst. Beschäftigte 7_2006'!$L49</f>
        <v>100</v>
      </c>
    </row>
    <row r="50" spans="1:12" x14ac:dyDescent="0.2">
      <c r="A50" s="10" t="s">
        <v>55</v>
      </c>
      <c r="B50" s="10" t="s">
        <v>159</v>
      </c>
      <c r="C50" s="25">
        <f>'unselbst. Beschäftigte 7_2006'!C50*100/'unselbst. Beschäftigte 7_2006'!$L50</f>
        <v>18.316831683168317</v>
      </c>
      <c r="D50" s="25">
        <f>'unselbst. Beschäftigte 7_2006'!D50*100/'unselbst. Beschäftigte 7_2006'!$L50</f>
        <v>34.653465346534652</v>
      </c>
      <c r="E50" s="25">
        <f>'unselbst. Beschäftigte 7_2006'!E50*100/'unselbst. Beschäftigte 7_2006'!$L50</f>
        <v>35.148514851485146</v>
      </c>
      <c r="F50" s="25">
        <f>'unselbst. Beschäftigte 7_2006'!F50*100/'unselbst. Beschäftigte 7_2006'!$L50</f>
        <v>11.881188118811881</v>
      </c>
      <c r="G50" s="25">
        <f>'unselbst. Beschäftigte 7_2006'!G50*100/'unselbst. Beschäftigte 7_2006'!$L50</f>
        <v>0</v>
      </c>
      <c r="H50" s="25">
        <f>'unselbst. Beschäftigte 7_2006'!H50*100/'unselbst. Beschäftigte 7_2006'!$L50</f>
        <v>0</v>
      </c>
      <c r="I50" s="25">
        <f>'unselbst. Beschäftigte 7_2006'!I50*100/'unselbst. Beschäftigte 7_2006'!$L50</f>
        <v>0</v>
      </c>
      <c r="J50" s="25">
        <f>'unselbst. Beschäftigte 7_2006'!J50*100/'unselbst. Beschäftigte 7_2006'!$L50</f>
        <v>0</v>
      </c>
      <c r="K50" s="25">
        <f>'unselbst. Beschäftigte 7_2006'!K50*100/'unselbst. Beschäftigte 7_2006'!$L50</f>
        <v>0</v>
      </c>
      <c r="L50" s="26">
        <f>'unselbst. Beschäftigte 7_2006'!L50*100/'unselbst. Beschäftigte 7_2006'!$L50</f>
        <v>100</v>
      </c>
    </row>
    <row r="51" spans="1:12" x14ac:dyDescent="0.2">
      <c r="A51" s="10" t="s">
        <v>56</v>
      </c>
      <c r="B51" s="10" t="s">
        <v>159</v>
      </c>
      <c r="C51" s="25">
        <f>'unselbst. Beschäftigte 7_2006'!C51*100/'unselbst. Beschäftigte 7_2006'!$L51</f>
        <v>8.0838323353293422</v>
      </c>
      <c r="D51" s="25">
        <f>'unselbst. Beschäftigte 7_2006'!D51*100/'unselbst. Beschäftigte 7_2006'!$L51</f>
        <v>3.9321357285429142</v>
      </c>
      <c r="E51" s="25">
        <f>'unselbst. Beschäftigte 7_2006'!E51*100/'unselbst. Beschäftigte 7_2006'!$L51</f>
        <v>4.7771124417831006</v>
      </c>
      <c r="F51" s="25">
        <f>'unselbst. Beschäftigte 7_2006'!F51*100/'unselbst. Beschäftigte 7_2006'!$L51</f>
        <v>6.4337990685296074</v>
      </c>
      <c r="G51" s="25">
        <f>'unselbst. Beschäftigte 7_2006'!G51*100/'unselbst. Beschäftigte 7_2006'!$L51</f>
        <v>9.4810379241516962</v>
      </c>
      <c r="H51" s="25">
        <f>'unselbst. Beschäftigte 7_2006'!H51*100/'unselbst. Beschäftigte 7_2006'!$L51</f>
        <v>19.753825681969396</v>
      </c>
      <c r="I51" s="25">
        <f>'unselbst. Beschäftigte 7_2006'!I51*100/'unselbst. Beschäftigte 7_2006'!$L51</f>
        <v>8.1503659347970725</v>
      </c>
      <c r="J51" s="25">
        <f>'unselbst. Beschäftigte 7_2006'!J51*100/'unselbst. Beschäftigte 7_2006'!$L51</f>
        <v>0</v>
      </c>
      <c r="K51" s="25">
        <f>'unselbst. Beschäftigte 7_2006'!K51*100/'unselbst. Beschäftigte 7_2006'!$L51</f>
        <v>39.387890884896876</v>
      </c>
      <c r="L51" s="26">
        <f>'unselbst. Beschäftigte 7_2006'!L51*100/'unselbst. Beschäftigte 7_2006'!$L51</f>
        <v>100</v>
      </c>
    </row>
    <row r="52" spans="1:12" x14ac:dyDescent="0.2">
      <c r="C52" s="25"/>
      <c r="D52" s="25"/>
      <c r="E52" s="25"/>
      <c r="F52" s="25"/>
      <c r="G52" s="25"/>
      <c r="H52" s="25"/>
      <c r="I52" s="25"/>
      <c r="J52" s="25"/>
      <c r="K52" s="25"/>
      <c r="L52" s="26"/>
    </row>
    <row r="53" spans="1:12" x14ac:dyDescent="0.2">
      <c r="C53" s="26">
        <f>'unselbst. Beschäftigte 7_2006'!C53*100/'unselbst. Beschäftigte 7_2006'!$L53</f>
        <v>10.812065721198101</v>
      </c>
      <c r="D53" s="26">
        <f>'unselbst. Beschäftigte 7_2006'!D53*100/'unselbst. Beschäftigte 7_2006'!$L53</f>
        <v>13.329151766440482</v>
      </c>
      <c r="E53" s="26">
        <f>'unselbst. Beschäftigte 7_2006'!E53*100/'unselbst. Beschäftigte 7_2006'!$L53</f>
        <v>17.066495059505868</v>
      </c>
      <c r="F53" s="26">
        <f>'unselbst. Beschäftigte 7_2006'!F53*100/'unselbst. Beschäftigte 7_2006'!$L53</f>
        <v>22.011876736096969</v>
      </c>
      <c r="G53" s="26">
        <f>'unselbst. Beschäftigte 7_2006'!G53*100/'unselbst. Beschäftigte 7_2006'!$L53</f>
        <v>10.657293440099055</v>
      </c>
      <c r="H53" s="26">
        <f>'unselbst. Beschäftigte 7_2006'!H53*100/'unselbst. Beschäftigte 7_2006'!$L53</f>
        <v>13.423644317006215</v>
      </c>
      <c r="I53" s="26">
        <f>'unselbst. Beschäftigte 7_2006'!I53*100/'unselbst. Beschäftigte 7_2006'!$L53</f>
        <v>5.9432555942033707</v>
      </c>
      <c r="J53" s="26">
        <f>'unselbst. Beschäftigte 7_2006'!J53*100/'unselbst. Beschäftigte 7_2006'!$L53</f>
        <v>0.88627495703032722</v>
      </c>
      <c r="K53" s="26">
        <f>'unselbst. Beschäftigte 7_2006'!K53*100/'unselbst. Beschäftigte 7_2006'!$L53</f>
        <v>5.8699424084196119</v>
      </c>
      <c r="L53" s="26">
        <f>'unselbst. Beschäftigte 7_2006'!L53*100/'unselbst. Beschäftigte 7_2006'!$L53</f>
        <v>100</v>
      </c>
    </row>
    <row r="54" spans="1:12" x14ac:dyDescent="0.2">
      <c r="C54" s="25"/>
      <c r="D54" s="25"/>
      <c r="E54" s="25"/>
      <c r="F54" s="25"/>
      <c r="G54" s="25"/>
      <c r="H54" s="25"/>
      <c r="I54" s="25"/>
      <c r="J54" s="25"/>
      <c r="K54" s="25"/>
      <c r="L54" s="26"/>
    </row>
    <row r="55" spans="1:12" x14ac:dyDescent="0.2">
      <c r="A55" s="37" t="s">
        <v>57</v>
      </c>
      <c r="B55" s="10" t="s">
        <v>159</v>
      </c>
      <c r="C55" s="25">
        <f>'unselbst. Beschäftigte 7_2006'!C55*100/'unselbst. Beschäftigte 7_2006'!$L55</f>
        <v>1.4925373134328359</v>
      </c>
      <c r="D55" s="25">
        <f>'unselbst. Beschäftigte 7_2006'!D55*100/'unselbst. Beschäftigte 7_2006'!$L55</f>
        <v>3.9800995024875623</v>
      </c>
      <c r="E55" s="25">
        <f>'unselbst. Beschäftigte 7_2006'!E55*100/'unselbst. Beschäftigte 7_2006'!$L55</f>
        <v>7.4626865671641793</v>
      </c>
      <c r="F55" s="25">
        <f>'unselbst. Beschäftigte 7_2006'!F55*100/'unselbst. Beschäftigte 7_2006'!$L55</f>
        <v>21.890547263681594</v>
      </c>
      <c r="G55" s="25">
        <f>'unselbst. Beschäftigte 7_2006'!G55*100/'unselbst. Beschäftigte 7_2006'!$L55</f>
        <v>0</v>
      </c>
      <c r="H55" s="25">
        <f>'unselbst. Beschäftigte 7_2006'!H55*100/'unselbst. Beschäftigte 7_2006'!$L55</f>
        <v>65.174129353233837</v>
      </c>
      <c r="I55" s="25">
        <f>'unselbst. Beschäftigte 7_2006'!I55*100/'unselbst. Beschäftigte 7_2006'!$L55</f>
        <v>0</v>
      </c>
      <c r="J55" s="25">
        <f>'unselbst. Beschäftigte 7_2006'!J55*100/'unselbst. Beschäftigte 7_2006'!$L55</f>
        <v>0</v>
      </c>
      <c r="K55" s="25">
        <f>'unselbst. Beschäftigte 7_2006'!K55*100/'unselbst. Beschäftigte 7_2006'!$L55</f>
        <v>0</v>
      </c>
      <c r="L55" s="26">
        <f>'unselbst. Beschäftigte 7_2006'!L55*100/'unselbst. Beschäftigte 7_2006'!$L55</f>
        <v>100</v>
      </c>
    </row>
    <row r="56" spans="1:12" x14ac:dyDescent="0.2">
      <c r="A56" s="37" t="s">
        <v>58</v>
      </c>
      <c r="B56" s="10" t="s">
        <v>159</v>
      </c>
      <c r="C56" s="25">
        <f>'unselbst. Beschäftigte 7_2006'!C56*100/'unselbst. Beschäftigte 7_2006'!$L56</f>
        <v>0</v>
      </c>
      <c r="D56" s="25">
        <f>'unselbst. Beschäftigte 7_2006'!D56*100/'unselbst. Beschäftigte 7_2006'!$L56</f>
        <v>0</v>
      </c>
      <c r="E56" s="25">
        <f>'unselbst. Beschäftigte 7_2006'!E56*100/'unselbst. Beschäftigte 7_2006'!$L56</f>
        <v>1.2595837897042717</v>
      </c>
      <c r="F56" s="25">
        <f>'unselbst. Beschäftigte 7_2006'!F56*100/'unselbst. Beschäftigte 7_2006'!$L56</f>
        <v>1.8072289156626506</v>
      </c>
      <c r="G56" s="25">
        <f>'unselbst. Beschäftigte 7_2006'!G56*100/'unselbst. Beschäftigte 7_2006'!$L56</f>
        <v>2.7929901423877328</v>
      </c>
      <c r="H56" s="25">
        <f>'unselbst. Beschäftigte 7_2006'!H56*100/'unselbst. Beschäftigte 7_2006'!$L56</f>
        <v>0</v>
      </c>
      <c r="I56" s="25">
        <f>'unselbst. Beschäftigte 7_2006'!I56*100/'unselbst. Beschäftigte 7_2006'!$L56</f>
        <v>0</v>
      </c>
      <c r="J56" s="25">
        <f>'unselbst. Beschäftigte 7_2006'!J56*100/'unselbst. Beschäftigte 7_2006'!$L56</f>
        <v>94.140197152245349</v>
      </c>
      <c r="K56" s="25">
        <f>'unselbst. Beschäftigte 7_2006'!K56*100/'unselbst. Beschäftigte 7_2006'!$L56</f>
        <v>0</v>
      </c>
      <c r="L56" s="26">
        <f>'unselbst. Beschäftigte 7_2006'!L56*100/'unselbst. Beschäftigte 7_2006'!$L56</f>
        <v>100</v>
      </c>
    </row>
    <row r="57" spans="1:12" x14ac:dyDescent="0.2">
      <c r="A57" s="37" t="s">
        <v>59</v>
      </c>
      <c r="B57" s="10" t="s">
        <v>159</v>
      </c>
      <c r="C57" s="25">
        <f>'unselbst. Beschäftigte 7_2006'!C57*100/'unselbst. Beschäftigte 7_2006'!$L57</f>
        <v>1.5628938744643308</v>
      </c>
      <c r="D57" s="25">
        <f>'unselbst. Beschäftigte 7_2006'!D57*100/'unselbst. Beschäftigte 7_2006'!$L57</f>
        <v>0.88227880010083182</v>
      </c>
      <c r="E57" s="25">
        <f>'unselbst. Beschäftigte 7_2006'!E57*100/'unselbst. Beschäftigte 7_2006'!$L57</f>
        <v>3.9072346861608267</v>
      </c>
      <c r="F57" s="25">
        <f>'unselbst. Beschäftigte 7_2006'!F57*100/'unselbst. Beschäftigte 7_2006'!$L57</f>
        <v>10.839425258381649</v>
      </c>
      <c r="G57" s="25">
        <f>'unselbst. Beschäftigte 7_2006'!G57*100/'unselbst. Beschäftigte 7_2006'!$L57</f>
        <v>23.493824048399294</v>
      </c>
      <c r="H57" s="25">
        <f>'unselbst. Beschäftigte 7_2006'!H57*100/'unselbst. Beschäftigte 7_2006'!$L57</f>
        <v>41.719183261910764</v>
      </c>
      <c r="I57" s="25">
        <f>'unselbst. Beschäftigte 7_2006'!I57*100/'unselbst. Beschäftigte 7_2006'!$L57</f>
        <v>17.595160070582303</v>
      </c>
      <c r="J57" s="25">
        <f>'unselbst. Beschäftigte 7_2006'!J57*100/'unselbst. Beschäftigte 7_2006'!$L57</f>
        <v>0</v>
      </c>
      <c r="K57" s="25">
        <f>'unselbst. Beschäftigte 7_2006'!K57*100/'unselbst. Beschäftigte 7_2006'!$L57</f>
        <v>0</v>
      </c>
      <c r="L57" s="26">
        <f>'unselbst. Beschäftigte 7_2006'!L57*100/'unselbst. Beschäftigte 7_2006'!$L57</f>
        <v>100</v>
      </c>
    </row>
    <row r="58" spans="1:12" x14ac:dyDescent="0.2">
      <c r="A58" s="37" t="s">
        <v>60</v>
      </c>
      <c r="B58" s="10" t="s">
        <v>159</v>
      </c>
      <c r="C58" s="25">
        <f>'unselbst. Beschäftigte 7_2006'!C58*100/'unselbst. Beschäftigte 7_2006'!$L58</f>
        <v>0.52038161318300091</v>
      </c>
      <c r="D58" s="25">
        <f>'unselbst. Beschäftigte 7_2006'!D58*100/'unselbst. Beschäftigte 7_2006'!$L58</f>
        <v>0</v>
      </c>
      <c r="E58" s="25">
        <f>'unselbst. Beschäftigte 7_2006'!E58*100/'unselbst. Beschäftigte 7_2006'!$L58</f>
        <v>0</v>
      </c>
      <c r="F58" s="25">
        <f>'unselbst. Beschäftigte 7_2006'!F58*100/'unselbst. Beschäftigte 7_2006'!$L58</f>
        <v>6.6782307025151777</v>
      </c>
      <c r="G58" s="25">
        <f>'unselbst. Beschäftigte 7_2006'!G58*100/'unselbst. Beschäftigte 7_2006'!$L58</f>
        <v>10.75455333911535</v>
      </c>
      <c r="H58" s="25">
        <f>'unselbst. Beschäftigte 7_2006'!H58*100/'unselbst. Beschäftigte 7_2006'!$L58</f>
        <v>49.436253252385086</v>
      </c>
      <c r="I58" s="25">
        <f>'unselbst. Beschäftigte 7_2006'!I58*100/'unselbst. Beschäftigte 7_2006'!$L58</f>
        <v>32.61058109280139</v>
      </c>
      <c r="J58" s="25">
        <f>'unselbst. Beschäftigte 7_2006'!J58*100/'unselbst. Beschäftigte 7_2006'!$L58</f>
        <v>0</v>
      </c>
      <c r="K58" s="25">
        <f>'unselbst. Beschäftigte 7_2006'!K58*100/'unselbst. Beschäftigte 7_2006'!$L58</f>
        <v>0</v>
      </c>
      <c r="L58" s="26">
        <f>'unselbst. Beschäftigte 7_2006'!L58*100/'unselbst. Beschäftigte 7_2006'!$L58</f>
        <v>100</v>
      </c>
    </row>
    <row r="59" spans="1:12" x14ac:dyDescent="0.2">
      <c r="A59" s="37" t="s">
        <v>61</v>
      </c>
      <c r="B59" s="10" t="s">
        <v>159</v>
      </c>
      <c r="C59" s="25">
        <f>'unselbst. Beschäftigte 7_2006'!C59*100/'unselbst. Beschäftigte 7_2006'!$L59</f>
        <v>0.4308134167606934</v>
      </c>
      <c r="D59" s="25">
        <f>'unselbst. Beschäftigte 7_2006'!D59*100/'unselbst. Beschäftigte 7_2006'!$L59</f>
        <v>0.3692686429377372</v>
      </c>
      <c r="E59" s="25">
        <f>'unselbst. Beschäftigte 7_2006'!E59*100/'unselbst. Beschäftigte 7_2006'!$L59</f>
        <v>1.6617088932198174</v>
      </c>
      <c r="F59" s="25">
        <f>'unselbst. Beschäftigte 7_2006'!F59*100/'unselbst. Beschäftigte 7_2006'!$L59</f>
        <v>7.2109959995897013</v>
      </c>
      <c r="G59" s="25">
        <f>'unselbst. Beschäftigte 7_2006'!G59*100/'unselbst. Beschäftigte 7_2006'!$L59</f>
        <v>11.06780182582829</v>
      </c>
      <c r="H59" s="25">
        <f>'unselbst. Beschäftigte 7_2006'!H59*100/'unselbst. Beschäftigte 7_2006'!$L59</f>
        <v>30.587752590009231</v>
      </c>
      <c r="I59" s="25">
        <f>'unselbst. Beschäftigte 7_2006'!I59*100/'unselbst. Beschäftigte 7_2006'!$L59</f>
        <v>27.890040004102985</v>
      </c>
      <c r="J59" s="25">
        <f>'unselbst. Beschäftigte 7_2006'!J59*100/'unselbst. Beschäftigte 7_2006'!$L59</f>
        <v>20.781618627551545</v>
      </c>
      <c r="K59" s="25">
        <f>'unselbst. Beschäftigte 7_2006'!K59*100/'unselbst. Beschäftigte 7_2006'!$L59</f>
        <v>0</v>
      </c>
      <c r="L59" s="26">
        <f>'unselbst. Beschäftigte 7_2006'!L59*100/'unselbst. Beschäftigte 7_2006'!$L59</f>
        <v>100</v>
      </c>
    </row>
    <row r="60" spans="1:12" x14ac:dyDescent="0.2">
      <c r="A60" s="37" t="s">
        <v>62</v>
      </c>
      <c r="B60" s="10" t="s">
        <v>159</v>
      </c>
      <c r="C60" s="25">
        <f>'unselbst. Beschäftigte 7_2006'!C60*100/'unselbst. Beschäftigte 7_2006'!$L60</f>
        <v>7.9968012794882054E-2</v>
      </c>
      <c r="D60" s="25">
        <f>'unselbst. Beschäftigte 7_2006'!D60*100/'unselbst. Beschäftigte 7_2006'!$L60</f>
        <v>0.27988804478208718</v>
      </c>
      <c r="E60" s="25">
        <f>'unselbst. Beschäftigte 7_2006'!E60*100/'unselbst. Beschäftigte 7_2006'!$L60</f>
        <v>0.75969612155137944</v>
      </c>
      <c r="F60" s="25">
        <f>'unselbst. Beschäftigte 7_2006'!F60*100/'unselbst. Beschäftigte 7_2006'!$L60</f>
        <v>0</v>
      </c>
      <c r="G60" s="25">
        <f>'unselbst. Beschäftigte 7_2006'!G60*100/'unselbst. Beschäftigte 7_2006'!$L60</f>
        <v>2.5989604158336665</v>
      </c>
      <c r="H60" s="25">
        <f>'unselbst. Beschäftigte 7_2006'!H60*100/'unselbst. Beschäftigte 7_2006'!$L60</f>
        <v>10.675729708116753</v>
      </c>
      <c r="I60" s="25">
        <f>'unselbst. Beschäftigte 7_2006'!I60*100/'unselbst. Beschäftigte 7_2006'!$L60</f>
        <v>10.075969612155138</v>
      </c>
      <c r="J60" s="25">
        <f>'unselbst. Beschäftigte 7_2006'!J60*100/'unselbst. Beschäftigte 7_2006'!$L60</f>
        <v>25.989604158336665</v>
      </c>
      <c r="K60" s="25">
        <f>'unselbst. Beschäftigte 7_2006'!K60*100/'unselbst. Beschäftigte 7_2006'!$L60</f>
        <v>49.540183926429428</v>
      </c>
      <c r="L60" s="26">
        <f>'unselbst. Beschäftigte 7_2006'!L60*100/'unselbst. Beschäftigte 7_2006'!$L60</f>
        <v>100</v>
      </c>
    </row>
    <row r="61" spans="1:12" x14ac:dyDescent="0.2">
      <c r="A61" s="37" t="s">
        <v>63</v>
      </c>
      <c r="B61" s="10" t="s">
        <v>159</v>
      </c>
      <c r="C61" s="25">
        <f>'unselbst. Beschäftigte 7_2006'!C61*100/'unselbst. Beschäftigte 7_2006'!$L61</f>
        <v>0.13651877133105803</v>
      </c>
      <c r="D61" s="25">
        <f>'unselbst. Beschäftigte 7_2006'!D61*100/'unselbst. Beschäftigte 7_2006'!$L61</f>
        <v>0.5460750853242321</v>
      </c>
      <c r="E61" s="25">
        <f>'unselbst. Beschäftigte 7_2006'!E61*100/'unselbst. Beschäftigte 7_2006'!$L61</f>
        <v>3.0716723549488054</v>
      </c>
      <c r="F61" s="25">
        <f>'unselbst. Beschäftigte 7_2006'!F61*100/'unselbst. Beschäftigte 7_2006'!$L61</f>
        <v>12.42320819112628</v>
      </c>
      <c r="G61" s="25">
        <f>'unselbst. Beschäftigte 7_2006'!G61*100/'unselbst. Beschäftigte 7_2006'!$L61</f>
        <v>18.634812286689421</v>
      </c>
      <c r="H61" s="25">
        <f>'unselbst. Beschäftigte 7_2006'!H61*100/'unselbst. Beschäftigte 7_2006'!$L61</f>
        <v>35.767918088737204</v>
      </c>
      <c r="I61" s="25">
        <f>'unselbst. Beschäftigte 7_2006'!I61*100/'unselbst. Beschäftigte 7_2006'!$L61</f>
        <v>29.419795221843003</v>
      </c>
      <c r="J61" s="25">
        <f>'unselbst. Beschäftigte 7_2006'!J61*100/'unselbst. Beschäftigte 7_2006'!$L61</f>
        <v>0</v>
      </c>
      <c r="K61" s="25">
        <f>'unselbst. Beschäftigte 7_2006'!K61*100/'unselbst. Beschäftigte 7_2006'!$L61</f>
        <v>0</v>
      </c>
      <c r="L61" s="26">
        <f>'unselbst. Beschäftigte 7_2006'!L61*100/'unselbst. Beschäftigte 7_2006'!$L61</f>
        <v>100</v>
      </c>
    </row>
    <row r="62" spans="1:12" x14ac:dyDescent="0.2">
      <c r="A62" s="37" t="s">
        <v>64</v>
      </c>
      <c r="B62" s="10" t="s">
        <v>159</v>
      </c>
      <c r="C62" s="25">
        <f>'unselbst. Beschäftigte 7_2006'!C62*100/'unselbst. Beschäftigte 7_2006'!$L62</f>
        <v>57.47126436781609</v>
      </c>
      <c r="D62" s="25">
        <f>'unselbst. Beschäftigte 7_2006'!D62*100/'unselbst. Beschäftigte 7_2006'!$L62</f>
        <v>14.942528735632184</v>
      </c>
      <c r="E62" s="25">
        <f>'unselbst. Beschäftigte 7_2006'!E62*100/'unselbst. Beschäftigte 7_2006'!$L62</f>
        <v>12.64367816091954</v>
      </c>
      <c r="F62" s="25">
        <f>'unselbst. Beschäftigte 7_2006'!F62*100/'unselbst. Beschäftigte 7_2006'!$L62</f>
        <v>14.942528735632184</v>
      </c>
      <c r="G62" s="25">
        <f>'unselbst. Beschäftigte 7_2006'!G62*100/'unselbst. Beschäftigte 7_2006'!$L62</f>
        <v>0</v>
      </c>
      <c r="H62" s="25">
        <f>'unselbst. Beschäftigte 7_2006'!H62*100/'unselbst. Beschäftigte 7_2006'!$L62</f>
        <v>0</v>
      </c>
      <c r="I62" s="25">
        <f>'unselbst. Beschäftigte 7_2006'!I62*100/'unselbst. Beschäftigte 7_2006'!$L62</f>
        <v>0</v>
      </c>
      <c r="J62" s="25">
        <f>'unselbst. Beschäftigte 7_2006'!J62*100/'unselbst. Beschäftigte 7_2006'!$L62</f>
        <v>0</v>
      </c>
      <c r="K62" s="25">
        <f>'unselbst. Beschäftigte 7_2006'!K62*100/'unselbst. Beschäftigte 7_2006'!$L62</f>
        <v>0</v>
      </c>
      <c r="L62" s="26">
        <f>'unselbst. Beschäftigte 7_2006'!L62*100/'unselbst. Beschäftigte 7_2006'!$L62</f>
        <v>100</v>
      </c>
    </row>
    <row r="63" spans="1:12" x14ac:dyDescent="0.2">
      <c r="A63" s="37" t="s">
        <v>65</v>
      </c>
      <c r="B63" s="10" t="s">
        <v>159</v>
      </c>
      <c r="C63" s="25">
        <f>'unselbst. Beschäftigte 7_2006'!C63*100/'unselbst. Beschäftigte 7_2006'!$L63</f>
        <v>0.13069048137660641</v>
      </c>
      <c r="D63" s="25">
        <f>'unselbst. Beschäftigte 7_2006'!D63*100/'unselbst. Beschäftigte 7_2006'!$L63</f>
        <v>0.21781746896101067</v>
      </c>
      <c r="E63" s="25">
        <f>'unselbst. Beschäftigte 7_2006'!E63*100/'unselbst. Beschäftigte 7_2006'!$L63</f>
        <v>0.67523415377913309</v>
      </c>
      <c r="F63" s="25">
        <f>'unselbst. Beschäftigte 7_2006'!F63*100/'unselbst. Beschäftigte 7_2006'!$L63</f>
        <v>2.9405358309736442</v>
      </c>
      <c r="G63" s="25">
        <f>'unselbst. Beschäftigte 7_2006'!G63*100/'unselbst. Beschäftigte 7_2006'!$L63</f>
        <v>5.2929644957525595</v>
      </c>
      <c r="H63" s="25">
        <f>'unselbst. Beschäftigte 7_2006'!H63*100/'unselbst. Beschäftigte 7_2006'!$L63</f>
        <v>4.2256588978436067</v>
      </c>
      <c r="I63" s="25">
        <f>'unselbst. Beschäftigte 7_2006'!I63*100/'unselbst. Beschäftigte 7_2006'!$L63</f>
        <v>6.9919407536484428</v>
      </c>
      <c r="J63" s="25">
        <f>'unselbst. Beschäftigte 7_2006'!J63*100/'unselbst. Beschäftigte 7_2006'!$L63</f>
        <v>49.466347201045522</v>
      </c>
      <c r="K63" s="25">
        <f>'unselbst. Beschäftigte 7_2006'!K63*100/'unselbst. Beschäftigte 7_2006'!$L63</f>
        <v>30.058810716619472</v>
      </c>
      <c r="L63" s="26">
        <f>'unselbst. Beschäftigte 7_2006'!L63*100/'unselbst. Beschäftigte 7_2006'!$L63</f>
        <v>100</v>
      </c>
    </row>
    <row r="64" spans="1:12" x14ac:dyDescent="0.2">
      <c r="A64" s="37" t="s">
        <v>302</v>
      </c>
      <c r="B64" s="10" t="s">
        <v>159</v>
      </c>
      <c r="C64" s="25">
        <f>'unselbst. Beschäftigte 7_2006'!C64*100/'unselbst. Beschäftigte 7_2006'!$L64</f>
        <v>2.5864492549901601</v>
      </c>
      <c r="D64" s="25">
        <f>'unselbst. Beschäftigte 7_2006'!D64*100/'unselbst. Beschäftigte 7_2006'!$L64</f>
        <v>2.6848467809952208</v>
      </c>
      <c r="E64" s="25">
        <f>'unselbst. Beschäftigte 7_2006'!E64*100/'unselbst. Beschäftigte 7_2006'!$L64</f>
        <v>5.9179083497329206</v>
      </c>
      <c r="F64" s="25">
        <f>'unselbst. Beschäftigte 7_2006'!F64*100/'unselbst. Beschäftigte 7_2006'!$L64</f>
        <v>7.6609502389654205</v>
      </c>
      <c r="G64" s="25">
        <f>'unselbst. Beschäftigte 7_2006'!G64*100/'unselbst. Beschäftigte 7_2006'!$L64</f>
        <v>6.0584762440258642</v>
      </c>
      <c r="H64" s="25">
        <f>'unselbst. Beschäftigte 7_2006'!H64*100/'unselbst. Beschäftigte 7_2006'!$L64</f>
        <v>17.289850998032051</v>
      </c>
      <c r="I64" s="25">
        <f>'unselbst. Beschäftigte 7_2006'!I64*100/'unselbst. Beschäftigte 7_2006'!$L64</f>
        <v>9.080685971324149</v>
      </c>
      <c r="J64" s="25">
        <f>'unselbst. Beschäftigte 7_2006'!J64*100/'unselbst. Beschäftigte 7_2006'!$L64</f>
        <v>30.967107112735452</v>
      </c>
      <c r="K64" s="25">
        <f>'unselbst. Beschäftigte 7_2006'!K64*100/'unselbst. Beschäftigte 7_2006'!$L64</f>
        <v>17.753725049198763</v>
      </c>
      <c r="L64" s="26">
        <f>'unselbst. Beschäftigte 7_2006'!L64*100/'unselbst. Beschäftigte 7_2006'!$L64</f>
        <v>100</v>
      </c>
    </row>
    <row r="65" spans="1:12" x14ac:dyDescent="0.2">
      <c r="A65" s="37" t="s">
        <v>66</v>
      </c>
      <c r="B65" s="10" t="s">
        <v>159</v>
      </c>
      <c r="C65" s="25">
        <f>'unselbst. Beschäftigte 7_2006'!C65*100/'unselbst. Beschäftigte 7_2006'!$L65</f>
        <v>0.26094520150768341</v>
      </c>
      <c r="D65" s="25">
        <f>'unselbst. Beschäftigte 7_2006'!D65*100/'unselbst. Beschäftigte 7_2006'!$L65</f>
        <v>0.30443606842563059</v>
      </c>
      <c r="E65" s="25">
        <f>'unselbst. Beschäftigte 7_2006'!E65*100/'unselbst. Beschäftigte 7_2006'!$L65</f>
        <v>2.0730646564221513</v>
      </c>
      <c r="F65" s="25">
        <f>'unselbst. Beschäftigte 7_2006'!F65*100/'unselbst. Beschäftigte 7_2006'!$L65</f>
        <v>5.9292548564801395</v>
      </c>
      <c r="G65" s="25">
        <f>'unselbst. Beschäftigte 7_2006'!G65*100/'unselbst. Beschäftigte 7_2006'!$L65</f>
        <v>10.974195418962019</v>
      </c>
      <c r="H65" s="25">
        <f>'unselbst. Beschäftigte 7_2006'!H65*100/'unselbst. Beschäftigte 7_2006'!$L65</f>
        <v>25.543635836474341</v>
      </c>
      <c r="I65" s="25">
        <f>'unselbst. Beschäftigte 7_2006'!I65*100/'unselbst. Beschäftigte 7_2006'!$L65</f>
        <v>25.456654102638446</v>
      </c>
      <c r="J65" s="25">
        <f>'unselbst. Beschäftigte 7_2006'!J65*100/'unselbst. Beschäftigte 7_2006'!$L65</f>
        <v>29.45781385908959</v>
      </c>
      <c r="K65" s="25">
        <f>'unselbst. Beschäftigte 7_2006'!K65*100/'unselbst. Beschäftigte 7_2006'!$L65</f>
        <v>0</v>
      </c>
      <c r="L65" s="26">
        <f>'unselbst. Beschäftigte 7_2006'!L65*100/'unselbst. Beschäftigte 7_2006'!$L65</f>
        <v>100</v>
      </c>
    </row>
    <row r="66" spans="1:12" x14ac:dyDescent="0.2">
      <c r="A66" s="37" t="s">
        <v>67</v>
      </c>
      <c r="B66" s="10" t="s">
        <v>159</v>
      </c>
      <c r="C66" s="25">
        <f>'unselbst. Beschäftigte 7_2006'!C66*100/'unselbst. Beschäftigte 7_2006'!$L66</f>
        <v>0</v>
      </c>
      <c r="D66" s="25">
        <f>'unselbst. Beschäftigte 7_2006'!D66*100/'unselbst. Beschäftigte 7_2006'!$L66</f>
        <v>0</v>
      </c>
      <c r="E66" s="25">
        <f>'unselbst. Beschäftigte 7_2006'!E66*100/'unselbst. Beschäftigte 7_2006'!$L66</f>
        <v>0</v>
      </c>
      <c r="F66" s="25">
        <f>'unselbst. Beschäftigte 7_2006'!F66*100/'unselbst. Beschäftigte 7_2006'!$L66</f>
        <v>0</v>
      </c>
      <c r="G66" s="25">
        <f>'unselbst. Beschäftigte 7_2006'!G66*100/'unselbst. Beschäftigte 7_2006'!$L66</f>
        <v>100</v>
      </c>
      <c r="H66" s="25">
        <f>'unselbst. Beschäftigte 7_2006'!H66*100/'unselbst. Beschäftigte 7_2006'!$L66</f>
        <v>0</v>
      </c>
      <c r="I66" s="25">
        <f>'unselbst. Beschäftigte 7_2006'!I66*100/'unselbst. Beschäftigte 7_2006'!$L66</f>
        <v>0</v>
      </c>
      <c r="J66" s="25">
        <f>'unselbst. Beschäftigte 7_2006'!J66*100/'unselbst. Beschäftigte 7_2006'!$L66</f>
        <v>0</v>
      </c>
      <c r="K66" s="25">
        <f>'unselbst. Beschäftigte 7_2006'!K66*100/'unselbst. Beschäftigte 7_2006'!$L66</f>
        <v>0</v>
      </c>
      <c r="L66" s="26">
        <f>'unselbst. Beschäftigte 7_2006'!L66*100/'unselbst. Beschäftigte 7_2006'!$L66</f>
        <v>100</v>
      </c>
    </row>
    <row r="67" spans="1:12" x14ac:dyDescent="0.2">
      <c r="A67" s="37" t="s">
        <v>68</v>
      </c>
      <c r="B67" s="10" t="s">
        <v>159</v>
      </c>
      <c r="C67" s="25">
        <f>'unselbst. Beschäftigte 7_2006'!C67*100/'unselbst. Beschäftigte 7_2006'!$L67</f>
        <v>0.53475935828877008</v>
      </c>
      <c r="D67" s="25">
        <f>'unselbst. Beschäftigte 7_2006'!D67*100/'unselbst. Beschäftigte 7_2006'!$L67</f>
        <v>4.2780748663101607</v>
      </c>
      <c r="E67" s="25">
        <f>'unselbst. Beschäftigte 7_2006'!E67*100/'unselbst. Beschäftigte 7_2006'!$L67</f>
        <v>8.0213903743315509</v>
      </c>
      <c r="F67" s="25">
        <f>'unselbst. Beschäftigte 7_2006'!F67*100/'unselbst. Beschäftigte 7_2006'!$L67</f>
        <v>59.893048128342244</v>
      </c>
      <c r="G67" s="25">
        <f>'unselbst. Beschäftigte 7_2006'!G67*100/'unselbst. Beschäftigte 7_2006'!$L67</f>
        <v>27.272727272727273</v>
      </c>
      <c r="H67" s="25">
        <f>'unselbst. Beschäftigte 7_2006'!H67*100/'unselbst. Beschäftigte 7_2006'!$L67</f>
        <v>0</v>
      </c>
      <c r="I67" s="25">
        <f>'unselbst. Beschäftigte 7_2006'!I67*100/'unselbst. Beschäftigte 7_2006'!$L67</f>
        <v>0</v>
      </c>
      <c r="J67" s="25">
        <f>'unselbst. Beschäftigte 7_2006'!J67*100/'unselbst. Beschäftigte 7_2006'!$L67</f>
        <v>0</v>
      </c>
      <c r="K67" s="25">
        <f>'unselbst. Beschäftigte 7_2006'!K67*100/'unselbst. Beschäftigte 7_2006'!$L67</f>
        <v>0</v>
      </c>
      <c r="L67" s="26">
        <f>'unselbst. Beschäftigte 7_2006'!L67*100/'unselbst. Beschäftigte 7_2006'!$L67</f>
        <v>100</v>
      </c>
    </row>
    <row r="68" spans="1:12" x14ac:dyDescent="0.2">
      <c r="A68" s="37" t="s">
        <v>69</v>
      </c>
      <c r="B68" s="10" t="s">
        <v>159</v>
      </c>
      <c r="C68" s="25">
        <f>'unselbst. Beschäftigte 7_2006'!C68*100/'unselbst. Beschäftigte 7_2006'!$L68</f>
        <v>0</v>
      </c>
      <c r="D68" s="25">
        <f>'unselbst. Beschäftigte 7_2006'!D68*100/'unselbst. Beschäftigte 7_2006'!$L68</f>
        <v>0.21673168617251842</v>
      </c>
      <c r="E68" s="25">
        <f>'unselbst. Beschäftigte 7_2006'!E68*100/'unselbst. Beschäftigte 7_2006'!$L68</f>
        <v>0</v>
      </c>
      <c r="F68" s="25">
        <f>'unselbst. Beschäftigte 7_2006'!F68*100/'unselbst. Beschäftigte 7_2006'!$L68</f>
        <v>2.8175119202427394</v>
      </c>
      <c r="G68" s="25">
        <f>'unselbst. Beschäftigte 7_2006'!G68*100/'unselbst. Beschäftigte 7_2006'!$L68</f>
        <v>8.7993064586042475</v>
      </c>
      <c r="H68" s="25">
        <f>'unselbst. Beschäftigte 7_2006'!H68*100/'unselbst. Beschäftigte 7_2006'!$L68</f>
        <v>9.0160381447767666</v>
      </c>
      <c r="I68" s="25">
        <f>'unselbst. Beschäftigte 7_2006'!I68*100/'unselbst. Beschäftigte 7_2006'!$L68</f>
        <v>56.566970091027308</v>
      </c>
      <c r="J68" s="25">
        <f>'unselbst. Beschäftigte 7_2006'!J68*100/'unselbst. Beschäftigte 7_2006'!$L68</f>
        <v>22.583441699176419</v>
      </c>
      <c r="K68" s="25">
        <f>'unselbst. Beschäftigte 7_2006'!K68*100/'unselbst. Beschäftigte 7_2006'!$L68</f>
        <v>0</v>
      </c>
      <c r="L68" s="26">
        <f>'unselbst. Beschäftigte 7_2006'!L68*100/'unselbst. Beschäftigte 7_2006'!$L68</f>
        <v>100</v>
      </c>
    </row>
    <row r="69" spans="1:12" x14ac:dyDescent="0.2">
      <c r="A69" s="37" t="s">
        <v>70</v>
      </c>
      <c r="B69" s="10" t="s">
        <v>159</v>
      </c>
      <c r="C69" s="25">
        <f>'unselbst. Beschäftigte 7_2006'!C69*100/'unselbst. Beschäftigte 7_2006'!$L69</f>
        <v>8.771929824561403E-2</v>
      </c>
      <c r="D69" s="25">
        <f>'unselbst. Beschäftigte 7_2006'!D69*100/'unselbst. Beschäftigte 7_2006'!$L69</f>
        <v>0</v>
      </c>
      <c r="E69" s="25">
        <f>'unselbst. Beschäftigte 7_2006'!E69*100/'unselbst. Beschäftigte 7_2006'!$L69</f>
        <v>1.9298245614035088</v>
      </c>
      <c r="F69" s="25">
        <f>'unselbst. Beschäftigte 7_2006'!F69*100/'unselbst. Beschäftigte 7_2006'!$L69</f>
        <v>11.403508771929825</v>
      </c>
      <c r="G69" s="25">
        <f>'unselbst. Beschäftigte 7_2006'!G69*100/'unselbst. Beschäftigte 7_2006'!$L69</f>
        <v>7.0175438596491224</v>
      </c>
      <c r="H69" s="25">
        <f>'unselbst. Beschäftigte 7_2006'!H69*100/'unselbst. Beschäftigte 7_2006'!$L69</f>
        <v>24.561403508771932</v>
      </c>
      <c r="I69" s="25">
        <f>'unselbst. Beschäftigte 7_2006'!I69*100/'unselbst. Beschäftigte 7_2006'!$L69</f>
        <v>55</v>
      </c>
      <c r="J69" s="25">
        <f>'unselbst. Beschäftigte 7_2006'!J69*100/'unselbst. Beschäftigte 7_2006'!$L69</f>
        <v>0</v>
      </c>
      <c r="K69" s="25">
        <f>'unselbst. Beschäftigte 7_2006'!K69*100/'unselbst. Beschäftigte 7_2006'!$L69</f>
        <v>0</v>
      </c>
      <c r="L69" s="26">
        <f>'unselbst. Beschäftigte 7_2006'!L69*100/'unselbst. Beschäftigte 7_2006'!$L69</f>
        <v>100</v>
      </c>
    </row>
    <row r="70" spans="1:12" x14ac:dyDescent="0.2">
      <c r="A70" s="37" t="s">
        <v>303</v>
      </c>
      <c r="B70" s="10" t="s">
        <v>159</v>
      </c>
      <c r="C70" s="25">
        <f>'unselbst. Beschäftigte 7_2006'!C70*100/'unselbst. Beschäftigte 7_2006'!$L70</f>
        <v>0.29455081001472755</v>
      </c>
      <c r="D70" s="25">
        <f>'unselbst. Beschäftigte 7_2006'!D70*100/'unselbst. Beschäftigte 7_2006'!$L70</f>
        <v>0.56311184267521441</v>
      </c>
      <c r="E70" s="25">
        <f>'unselbst. Beschäftigte 7_2006'!E70*100/'unselbst. Beschäftigte 7_2006'!$L70</f>
        <v>2.962834618383436</v>
      </c>
      <c r="F70" s="25">
        <f>'unselbst. Beschäftigte 7_2006'!F70*100/'unselbst. Beschäftigte 7_2006'!$L70</f>
        <v>6.4108117473793644</v>
      </c>
      <c r="G70" s="25">
        <f>'unselbst. Beschäftigte 7_2006'!G70*100/'unselbst. Beschäftigte 7_2006'!$L70</f>
        <v>14.580265095729013</v>
      </c>
      <c r="H70" s="25">
        <f>'unselbst. Beschäftigte 7_2006'!H70*100/'unselbst. Beschäftigte 7_2006'!$L70</f>
        <v>25.383349215975048</v>
      </c>
      <c r="I70" s="25">
        <f>'unselbst. Beschäftigte 7_2006'!I70*100/'unselbst. Beschäftigte 7_2006'!$L70</f>
        <v>25.418002252447369</v>
      </c>
      <c r="J70" s="25">
        <f>'unselbst. Beschäftigte 7_2006'!J70*100/'unselbst. Beschäftigte 7_2006'!$L70</f>
        <v>24.387074417395823</v>
      </c>
      <c r="K70" s="25">
        <f>'unselbst. Beschäftigte 7_2006'!K70*100/'unselbst. Beschäftigte 7_2006'!$L70</f>
        <v>0</v>
      </c>
      <c r="L70" s="26">
        <f>'unselbst. Beschäftigte 7_2006'!L70*100/'unselbst. Beschäftigte 7_2006'!$L70</f>
        <v>100</v>
      </c>
    </row>
    <row r="71" spans="1:12" x14ac:dyDescent="0.2">
      <c r="A71" s="37" t="s">
        <v>304</v>
      </c>
      <c r="B71" s="10" t="s">
        <v>159</v>
      </c>
      <c r="C71" s="25">
        <f>'unselbst. Beschäftigte 7_2006'!C71*100/'unselbst. Beschäftigte 7_2006'!$L71</f>
        <v>0.2913469942701758</v>
      </c>
      <c r="D71" s="25">
        <f>'unselbst. Beschäftigte 7_2006'!D71*100/'unselbst. Beschäftigte 7_2006'!$L71</f>
        <v>0.69923278624842189</v>
      </c>
      <c r="E71" s="25">
        <f>'unselbst. Beschäftigte 7_2006'!E71*100/'unselbst. Beschäftigte 7_2006'!$L71</f>
        <v>1.4858696707778964</v>
      </c>
      <c r="F71" s="25">
        <f>'unselbst. Beschäftigte 7_2006'!F71*100/'unselbst. Beschäftigte 7_2006'!$L71</f>
        <v>7.1574244925706516</v>
      </c>
      <c r="G71" s="25">
        <f>'unselbst. Beschäftigte 7_2006'!G71*100/'unselbst. Beschäftigte 7_2006'!$L71</f>
        <v>9.9057978051859763</v>
      </c>
      <c r="H71" s="25">
        <f>'unselbst. Beschäftigte 7_2006'!H71*100/'unselbst. Beschäftigte 7_2006'!$L71</f>
        <v>30.397203068855006</v>
      </c>
      <c r="I71" s="25">
        <f>'unselbst. Beschäftigte 7_2006'!I71*100/'unselbst. Beschäftigte 7_2006'!$L71</f>
        <v>20.481693697193357</v>
      </c>
      <c r="J71" s="25">
        <f>'unselbst. Beschäftigte 7_2006'!J71*100/'unselbst. Beschäftigte 7_2006'!$L71</f>
        <v>19.675633679712536</v>
      </c>
      <c r="K71" s="25">
        <f>'unselbst. Beschäftigte 7_2006'!K71*100/'unselbst. Beschäftigte 7_2006'!$L71</f>
        <v>9.9057978051859763</v>
      </c>
      <c r="L71" s="26">
        <f>'unselbst. Beschäftigte 7_2006'!L71*100/'unselbst. Beschäftigte 7_2006'!$L71</f>
        <v>100</v>
      </c>
    </row>
    <row r="72" spans="1:12" x14ac:dyDescent="0.2">
      <c r="A72" s="37" t="s">
        <v>71</v>
      </c>
      <c r="B72" s="10" t="s">
        <v>159</v>
      </c>
      <c r="C72" s="25">
        <f>'unselbst. Beschäftigte 7_2006'!C72*100/'unselbst. Beschäftigte 7_2006'!$L72</f>
        <v>3.5739814152966405E-2</v>
      </c>
      <c r="D72" s="25">
        <f>'unselbst. Beschäftigte 7_2006'!D72*100/'unselbst. Beschäftigte 7_2006'!$L72</f>
        <v>0</v>
      </c>
      <c r="E72" s="25">
        <f>'unselbst. Beschäftigte 7_2006'!E72*100/'unselbst. Beschäftigte 7_2006'!$L72</f>
        <v>0.46461758398856323</v>
      </c>
      <c r="F72" s="25">
        <f>'unselbst. Beschäftigte 7_2006'!F72*100/'unselbst. Beschäftigte 7_2006'!$L72</f>
        <v>2.6090064331665475</v>
      </c>
      <c r="G72" s="25">
        <f>'unselbst. Beschäftigte 7_2006'!G72*100/'unselbst. Beschäftigte 7_2006'!$L72</f>
        <v>12.044317369549677</v>
      </c>
      <c r="H72" s="25">
        <f>'unselbst. Beschäftigte 7_2006'!H72*100/'unselbst. Beschäftigte 7_2006'!$L72</f>
        <v>24.195854181558257</v>
      </c>
      <c r="I72" s="25">
        <f>'unselbst. Beschäftigte 7_2006'!I72*100/'unselbst. Beschäftigte 7_2006'!$L72</f>
        <v>25.732666190135813</v>
      </c>
      <c r="J72" s="25">
        <f>'unselbst. Beschäftigte 7_2006'!J72*100/'unselbst. Beschäftigte 7_2006'!$L72</f>
        <v>34.917798427448176</v>
      </c>
      <c r="K72" s="25">
        <f>'unselbst. Beschäftigte 7_2006'!K72*100/'unselbst. Beschäftigte 7_2006'!$L72</f>
        <v>0</v>
      </c>
      <c r="L72" s="26">
        <f>'unselbst. Beschäftigte 7_2006'!L72*100/'unselbst. Beschäftigte 7_2006'!$L72</f>
        <v>100</v>
      </c>
    </row>
    <row r="73" spans="1:12" x14ac:dyDescent="0.2">
      <c r="A73" s="37" t="s">
        <v>72</v>
      </c>
      <c r="B73" s="10" t="s">
        <v>159</v>
      </c>
      <c r="C73" s="25">
        <f>'unselbst. Beschäftigte 7_2006'!C73*100/'unselbst. Beschäftigte 7_2006'!$L73</f>
        <v>0.27282266526757609</v>
      </c>
      <c r="D73" s="25">
        <f>'unselbst. Beschäftigte 7_2006'!D73*100/'unselbst. Beschäftigte 7_2006'!$L73</f>
        <v>0.4826862539349423</v>
      </c>
      <c r="E73" s="25">
        <f>'unselbst. Beschäftigte 7_2006'!E73*100/'unselbst. Beschäftigte 7_2006'!$L73</f>
        <v>0.9653725078698846</v>
      </c>
      <c r="F73" s="25">
        <f>'unselbst. Beschäftigte 7_2006'!F73*100/'unselbst. Beschäftigte 7_2006'!$L73</f>
        <v>2.0146904512067154</v>
      </c>
      <c r="G73" s="25">
        <f>'unselbst. Beschäftigte 7_2006'!G73*100/'unselbst. Beschäftigte 7_2006'!$L73</f>
        <v>6.6107030430220357</v>
      </c>
      <c r="H73" s="25">
        <f>'unselbst. Beschäftigte 7_2006'!H73*100/'unselbst. Beschäftigte 7_2006'!$L73</f>
        <v>33.452256033578173</v>
      </c>
      <c r="I73" s="25">
        <f>'unselbst. Beschäftigte 7_2006'!I73*100/'unselbst. Beschäftigte 7_2006'!$L73</f>
        <v>9.0661070304302207</v>
      </c>
      <c r="J73" s="25">
        <f>'unselbst. Beschäftigte 7_2006'!J73*100/'unselbst. Beschäftigte 7_2006'!$L73</f>
        <v>23.630640083945437</v>
      </c>
      <c r="K73" s="25">
        <f>'unselbst. Beschäftigte 7_2006'!K73*100/'unselbst. Beschäftigte 7_2006'!$L73</f>
        <v>23.504721930745017</v>
      </c>
      <c r="L73" s="26">
        <f>'unselbst. Beschäftigte 7_2006'!L73*100/'unselbst. Beschäftigte 7_2006'!$L73</f>
        <v>100</v>
      </c>
    </row>
    <row r="74" spans="1:12" x14ac:dyDescent="0.2">
      <c r="A74" s="37" t="s">
        <v>73</v>
      </c>
      <c r="B74" s="10" t="s">
        <v>159</v>
      </c>
      <c r="C74" s="25">
        <f>'unselbst. Beschäftigte 7_2006'!C74*100/'unselbst. Beschäftigte 7_2006'!$L74</f>
        <v>0.21868166198063105</v>
      </c>
      <c r="D74" s="25">
        <f>'unselbst. Beschäftigte 7_2006'!D74*100/'unselbst. Beschäftigte 7_2006'!$L74</f>
        <v>0.999687597625742</v>
      </c>
      <c r="E74" s="25">
        <f>'unselbst. Beschäftigte 7_2006'!E74*100/'unselbst. Beschäftigte 7_2006'!$L74</f>
        <v>2.4367385192127462</v>
      </c>
      <c r="F74" s="25">
        <f>'unselbst. Beschäftigte 7_2006'!F74*100/'unselbst. Beschäftigte 7_2006'!$L74</f>
        <v>3.1552639800062479</v>
      </c>
      <c r="G74" s="25">
        <f>'unselbst. Beschäftigte 7_2006'!G74*100/'unselbst. Beschäftigte 7_2006'!$L74</f>
        <v>7.5601374570446733</v>
      </c>
      <c r="H74" s="25">
        <f>'unselbst. Beschäftigte 7_2006'!H74*100/'unselbst. Beschäftigte 7_2006'!$L74</f>
        <v>21.024679787566384</v>
      </c>
      <c r="I74" s="25">
        <f>'unselbst. Beschäftigte 7_2006'!I74*100/'unselbst. Beschäftigte 7_2006'!$L74</f>
        <v>24.461105904404874</v>
      </c>
      <c r="J74" s="25">
        <f>'unselbst. Beschäftigte 7_2006'!J74*100/'unselbst. Beschäftigte 7_2006'!$L74</f>
        <v>40.143705092158697</v>
      </c>
      <c r="K74" s="25">
        <f>'unselbst. Beschäftigte 7_2006'!K74*100/'unselbst. Beschäftigte 7_2006'!$L74</f>
        <v>0</v>
      </c>
      <c r="L74" s="26">
        <f>'unselbst. Beschäftigte 7_2006'!L74*100/'unselbst. Beschäftigte 7_2006'!$L74</f>
        <v>100</v>
      </c>
    </row>
    <row r="75" spans="1:12" x14ac:dyDescent="0.2">
      <c r="A75" s="37" t="s">
        <v>74</v>
      </c>
      <c r="B75" s="10" t="s">
        <v>159</v>
      </c>
      <c r="C75" s="25">
        <f>'unselbst. Beschäftigte 7_2006'!C75*100/'unselbst. Beschäftigte 7_2006'!$L75</f>
        <v>0.34895314057826521</v>
      </c>
      <c r="D75" s="25">
        <f>'unselbst. Beschäftigte 7_2006'!D75*100/'unselbst. Beschäftigte 7_2006'!$L75</f>
        <v>1.1964107676969093</v>
      </c>
      <c r="E75" s="25">
        <f>'unselbst. Beschäftigte 7_2006'!E75*100/'unselbst. Beschäftigte 7_2006'!$L75</f>
        <v>1.8444666001994019</v>
      </c>
      <c r="F75" s="25">
        <f>'unselbst. Beschäftigte 7_2006'!F75*100/'unselbst. Beschäftigte 7_2006'!$L75</f>
        <v>6.4805583250249255</v>
      </c>
      <c r="G75" s="25">
        <f>'unselbst. Beschäftigte 7_2006'!G75*100/'unselbst. Beschäftigte 7_2006'!$L75</f>
        <v>7.2781655034895314</v>
      </c>
      <c r="H75" s="25">
        <f>'unselbst. Beschäftigte 7_2006'!H75*100/'unselbst. Beschäftigte 7_2006'!$L75</f>
        <v>14.307078763708873</v>
      </c>
      <c r="I75" s="25">
        <f>'unselbst. Beschäftigte 7_2006'!I75*100/'unselbst. Beschäftigte 7_2006'!$L75</f>
        <v>13.210368893320039</v>
      </c>
      <c r="J75" s="25">
        <f>'unselbst. Beschäftigte 7_2006'!J75*100/'unselbst. Beschäftigte 7_2006'!$L75</f>
        <v>0</v>
      </c>
      <c r="K75" s="25">
        <f>'unselbst. Beschäftigte 7_2006'!K75*100/'unselbst. Beschäftigte 7_2006'!$L75</f>
        <v>55.333998005982053</v>
      </c>
      <c r="L75" s="26">
        <f>'unselbst. Beschäftigte 7_2006'!L75*100/'unselbst. Beschäftigte 7_2006'!$L75</f>
        <v>100</v>
      </c>
    </row>
    <row r="76" spans="1:12" x14ac:dyDescent="0.2">
      <c r="A76" s="37" t="s">
        <v>75</v>
      </c>
      <c r="B76" s="10" t="s">
        <v>159</v>
      </c>
      <c r="C76" s="25">
        <f>'unselbst. Beschäftigte 7_2006'!C76*100/'unselbst. Beschäftigte 7_2006'!$L76</f>
        <v>10.810810810810811</v>
      </c>
      <c r="D76" s="25">
        <f>'unselbst. Beschäftigte 7_2006'!D76*100/'unselbst. Beschäftigte 7_2006'!$L76</f>
        <v>5.7057057057057055</v>
      </c>
      <c r="E76" s="25">
        <f>'unselbst. Beschäftigte 7_2006'!E76*100/'unselbst. Beschäftigte 7_2006'!$L76</f>
        <v>4.9049049049049049</v>
      </c>
      <c r="F76" s="25">
        <f>'unselbst. Beschäftigte 7_2006'!F76*100/'unselbst. Beschäftigte 7_2006'!$L76</f>
        <v>3.3033033033033035</v>
      </c>
      <c r="G76" s="25">
        <f>'unselbst. Beschäftigte 7_2006'!G76*100/'unselbst. Beschäftigte 7_2006'!$L76</f>
        <v>13.713713713713714</v>
      </c>
      <c r="H76" s="25">
        <f>'unselbst. Beschäftigte 7_2006'!H76*100/'unselbst. Beschäftigte 7_2006'!$L76</f>
        <v>11.511511511511511</v>
      </c>
      <c r="I76" s="25">
        <f>'unselbst. Beschäftigte 7_2006'!I76*100/'unselbst. Beschäftigte 7_2006'!$L76</f>
        <v>0</v>
      </c>
      <c r="J76" s="25">
        <f>'unselbst. Beschäftigte 7_2006'!J76*100/'unselbst. Beschäftigte 7_2006'!$L76</f>
        <v>50.050050050050054</v>
      </c>
      <c r="K76" s="25">
        <f>'unselbst. Beschäftigte 7_2006'!K76*100/'unselbst. Beschäftigte 7_2006'!$L76</f>
        <v>0</v>
      </c>
      <c r="L76" s="26">
        <f>'unselbst. Beschäftigte 7_2006'!L76*100/'unselbst. Beschäftigte 7_2006'!$L76</f>
        <v>100</v>
      </c>
    </row>
    <row r="77" spans="1:12" x14ac:dyDescent="0.2">
      <c r="C77" s="25"/>
      <c r="D77" s="25"/>
      <c r="E77" s="25"/>
      <c r="F77" s="25"/>
      <c r="G77" s="25"/>
      <c r="H77" s="25"/>
      <c r="I77" s="25"/>
      <c r="J77" s="25"/>
      <c r="K77" s="25"/>
      <c r="L77" s="26"/>
    </row>
    <row r="78" spans="1:12" x14ac:dyDescent="0.2">
      <c r="C78" s="26">
        <f>'unselbst. Beschäftigte 7_2006'!C78*100/'unselbst. Beschäftigte 7_2006'!$L78</f>
        <v>0.79429425625174188</v>
      </c>
      <c r="D78" s="26">
        <f>'unselbst. Beschäftigte 7_2006'!D78*100/'unselbst. Beschäftigte 7_2006'!$L78</f>
        <v>0.7955610732473587</v>
      </c>
      <c r="E78" s="26">
        <f>'unselbst. Beschäftigte 7_2006'!E78*100/'unselbst. Beschäftigte 7_2006'!$L78</f>
        <v>2.2688692391497125</v>
      </c>
      <c r="F78" s="26">
        <f>'unselbst. Beschäftigte 7_2006'!F78*100/'unselbst. Beschäftigte 7_2006'!$L78</f>
        <v>6.0819883959563201</v>
      </c>
      <c r="G78" s="26">
        <f>'unselbst. Beschäftigte 7_2006'!G78*100/'unselbst. Beschäftigte 7_2006'!$L78</f>
        <v>10.419569788948289</v>
      </c>
      <c r="H78" s="26">
        <f>'unselbst. Beschäftigte 7_2006'!H78*100/'unselbst. Beschäftigte 7_2006'!$L78</f>
        <v>24.334287668803366</v>
      </c>
      <c r="I78" s="26">
        <f>'unselbst. Beschäftigte 7_2006'!I78*100/'unselbst. Beschäftigte 7_2006'!$L78</f>
        <v>20.7428614862297</v>
      </c>
      <c r="J78" s="26">
        <f>'unselbst. Beschäftigte 7_2006'!J78*100/'unselbst. Beschäftigte 7_2006'!$L78</f>
        <v>25.527629278674404</v>
      </c>
      <c r="K78" s="26">
        <f>'unselbst. Beschäftigte 7_2006'!K78*100/'unselbst. Beschäftigte 7_2006'!$L78</f>
        <v>9.0349388127391119</v>
      </c>
      <c r="L78" s="26">
        <f>'unselbst. Beschäftigte 7_2006'!L78*100/'unselbst. Beschäftigte 7_2006'!$L78</f>
        <v>100</v>
      </c>
    </row>
    <row r="79" spans="1:12" x14ac:dyDescent="0.2">
      <c r="C79" s="25"/>
      <c r="D79" s="25"/>
      <c r="E79" s="25"/>
      <c r="F79" s="25"/>
      <c r="G79" s="25"/>
      <c r="H79" s="25"/>
      <c r="I79" s="25"/>
      <c r="J79" s="25"/>
      <c r="K79" s="25"/>
      <c r="L79" s="26"/>
    </row>
    <row r="80" spans="1:12" x14ac:dyDescent="0.2">
      <c r="A80" s="37" t="s">
        <v>76</v>
      </c>
      <c r="B80" s="10" t="s">
        <v>159</v>
      </c>
      <c r="C80" s="25">
        <f>'unselbst. Beschäftigte 7_2006'!C80*100/'unselbst. Beschäftigte 7_2006'!$L80</f>
        <v>5.6665823425246646</v>
      </c>
      <c r="D80" s="25">
        <f>'unselbst. Beschäftigte 7_2006'!D80*100/'unselbst. Beschäftigte 7_2006'!$L80</f>
        <v>5.641285099924108</v>
      </c>
      <c r="E80" s="25">
        <f>'unselbst. Beschäftigte 7_2006'!E80*100/'unselbst. Beschäftigte 7_2006'!$L80</f>
        <v>8.2974955729825446</v>
      </c>
      <c r="F80" s="25">
        <f>'unselbst. Beschäftigte 7_2006'!F80*100/'unselbst. Beschäftigte 7_2006'!$L80</f>
        <v>15.35542625853782</v>
      </c>
      <c r="G80" s="25">
        <f>'unselbst. Beschäftigte 7_2006'!G80*100/'unselbst. Beschäftigte 7_2006'!$L80</f>
        <v>11.231975714647103</v>
      </c>
      <c r="H80" s="25">
        <f>'unselbst. Beschäftigte 7_2006'!H80*100/'unselbst. Beschäftigte 7_2006'!$L80</f>
        <v>28.66177586643056</v>
      </c>
      <c r="I80" s="25">
        <f>'unselbst. Beschäftigte 7_2006'!I80*100/'unselbst. Beschäftigte 7_2006'!$L80</f>
        <v>0</v>
      </c>
      <c r="J80" s="25">
        <f>'unselbst. Beschäftigte 7_2006'!J80*100/'unselbst. Beschäftigte 7_2006'!$L80</f>
        <v>25.1454591449532</v>
      </c>
      <c r="K80" s="25">
        <f>'unselbst. Beschäftigte 7_2006'!K80*100/'unselbst. Beschäftigte 7_2006'!$L80</f>
        <v>0</v>
      </c>
      <c r="L80" s="26">
        <f>'unselbst. Beschäftigte 7_2006'!L80*100/'unselbst. Beschäftigte 7_2006'!$L80</f>
        <v>100</v>
      </c>
    </row>
    <row r="81" spans="1:12" x14ac:dyDescent="0.2">
      <c r="A81" s="37" t="s">
        <v>77</v>
      </c>
      <c r="B81" s="10" t="s">
        <v>159</v>
      </c>
      <c r="C81" s="25">
        <f>'unselbst. Beschäftigte 7_2006'!C81*100/'unselbst. Beschäftigte 7_2006'!$L81</f>
        <v>5.9188275084554682</v>
      </c>
      <c r="D81" s="25">
        <f>'unselbst. Beschäftigte 7_2006'!D81*100/'unselbst. Beschäftigte 7_2006'!$L81</f>
        <v>4.588500563697858</v>
      </c>
      <c r="E81" s="25">
        <f>'unselbst. Beschäftigte 7_2006'!E81*100/'unselbst. Beschäftigte 7_2006'!$L81</f>
        <v>5.529875986471251</v>
      </c>
      <c r="F81" s="25">
        <f>'unselbst. Beschäftigte 7_2006'!F81*100/'unselbst. Beschäftigte 7_2006'!$L81</f>
        <v>5.6933483652762122</v>
      </c>
      <c r="G81" s="25">
        <f>'unselbst. Beschäftigte 7_2006'!G81*100/'unselbst. Beschäftigte 7_2006'!$L81</f>
        <v>2.6944757609921082</v>
      </c>
      <c r="H81" s="25">
        <f>'unselbst. Beschäftigte 7_2006'!H81*100/'unselbst. Beschäftigte 7_2006'!$L81</f>
        <v>7.8128523111612171</v>
      </c>
      <c r="I81" s="25">
        <f>'unselbst. Beschäftigte 7_2006'!I81*100/'unselbst. Beschäftigte 7_2006'!$L81</f>
        <v>4.7068771138669669</v>
      </c>
      <c r="J81" s="25">
        <f>'unselbst. Beschäftigte 7_2006'!J81*100/'unselbst. Beschäftigte 7_2006'!$L81</f>
        <v>6.4261555806087935</v>
      </c>
      <c r="K81" s="25">
        <f>'unselbst. Beschäftigte 7_2006'!K81*100/'unselbst. Beschäftigte 7_2006'!$L81</f>
        <v>56.629086809470124</v>
      </c>
      <c r="L81" s="26">
        <f>'unselbst. Beschäftigte 7_2006'!L81*100/'unselbst. Beschäftigte 7_2006'!$L81</f>
        <v>100</v>
      </c>
    </row>
    <row r="82" spans="1:12" x14ac:dyDescent="0.2">
      <c r="A82" s="37" t="s">
        <v>78</v>
      </c>
      <c r="B82" s="10" t="s">
        <v>159</v>
      </c>
      <c r="C82" s="25">
        <f>'unselbst. Beschäftigte 7_2006'!C82*100/'unselbst. Beschäftigte 7_2006'!$L82</f>
        <v>67.424242424242422</v>
      </c>
      <c r="D82" s="25">
        <f>'unselbst. Beschäftigte 7_2006'!D82*100/'unselbst. Beschäftigte 7_2006'!$L82</f>
        <v>14.090909090909092</v>
      </c>
      <c r="E82" s="25">
        <f>'unselbst. Beschäftigte 7_2006'!E82*100/'unselbst. Beschäftigte 7_2006'!$L82</f>
        <v>4.5454545454545459</v>
      </c>
      <c r="F82" s="25">
        <f>'unselbst. Beschäftigte 7_2006'!F82*100/'unselbst. Beschäftigte 7_2006'!$L82</f>
        <v>1.9696969696969697</v>
      </c>
      <c r="G82" s="25">
        <f>'unselbst. Beschäftigte 7_2006'!G82*100/'unselbst. Beschäftigte 7_2006'!$L82</f>
        <v>0</v>
      </c>
      <c r="H82" s="25">
        <f>'unselbst. Beschäftigte 7_2006'!H82*100/'unselbst. Beschäftigte 7_2006'!$L82</f>
        <v>11.969696969696969</v>
      </c>
      <c r="I82" s="25">
        <f>'unselbst. Beschäftigte 7_2006'!I82*100/'unselbst. Beschäftigte 7_2006'!$L82</f>
        <v>0</v>
      </c>
      <c r="J82" s="25">
        <f>'unselbst. Beschäftigte 7_2006'!J82*100/'unselbst. Beschäftigte 7_2006'!$L82</f>
        <v>0</v>
      </c>
      <c r="K82" s="25">
        <f>'unselbst. Beschäftigte 7_2006'!K82*100/'unselbst. Beschäftigte 7_2006'!$L82</f>
        <v>0</v>
      </c>
      <c r="L82" s="26">
        <f>'unselbst. Beschäftigte 7_2006'!L82*100/'unselbst. Beschäftigte 7_2006'!$L82</f>
        <v>100</v>
      </c>
    </row>
    <row r="83" spans="1:12" x14ac:dyDescent="0.2">
      <c r="A83" s="37" t="s">
        <v>79</v>
      </c>
      <c r="B83" s="10" t="s">
        <v>159</v>
      </c>
      <c r="C83" s="25">
        <f>'unselbst. Beschäftigte 7_2006'!C83*100/'unselbst. Beschäftigte 7_2006'!$L83</f>
        <v>7.2304228171128342</v>
      </c>
      <c r="D83" s="25">
        <f>'unselbst. Beschäftigte 7_2006'!D83*100/'unselbst. Beschäftigte 7_2006'!$L83</f>
        <v>6.1045784338253695</v>
      </c>
      <c r="E83" s="25">
        <f>'unselbst. Beschäftigte 7_2006'!E83*100/'unselbst. Beschäftigte 7_2006'!$L83</f>
        <v>13.284963722792094</v>
      </c>
      <c r="F83" s="25">
        <f>'unselbst. Beschäftigte 7_2006'!F83*100/'unselbst. Beschäftigte 7_2006'!$L83</f>
        <v>14.085564173129848</v>
      </c>
      <c r="G83" s="25">
        <f>'unselbst. Beschäftigte 7_2006'!G83*100/'unselbst. Beschäftigte 7_2006'!$L83</f>
        <v>5.1788841631223415</v>
      </c>
      <c r="H83" s="25">
        <f>'unselbst. Beschäftigte 7_2006'!H83*100/'unselbst. Beschäftigte 7_2006'!$L83</f>
        <v>17.513134851138354</v>
      </c>
      <c r="I83" s="25">
        <f>'unselbst. Beschäftigte 7_2006'!I83*100/'unselbst. Beschäftigte 7_2006'!$L83</f>
        <v>0</v>
      </c>
      <c r="J83" s="25">
        <f>'unselbst. Beschäftigte 7_2006'!J83*100/'unselbst. Beschäftigte 7_2006'!$L83</f>
        <v>36.602451838879162</v>
      </c>
      <c r="K83" s="25">
        <f>'unselbst. Beschäftigte 7_2006'!K83*100/'unselbst. Beschäftigte 7_2006'!$L83</f>
        <v>0</v>
      </c>
      <c r="L83" s="26">
        <f>'unselbst. Beschäftigte 7_2006'!L83*100/'unselbst. Beschäftigte 7_2006'!$L83</f>
        <v>100</v>
      </c>
    </row>
    <row r="84" spans="1:12" x14ac:dyDescent="0.2">
      <c r="A84" s="37" t="s">
        <v>80</v>
      </c>
      <c r="B84" s="10" t="s">
        <v>159</v>
      </c>
      <c r="C84" s="25">
        <f>'unselbst. Beschäftigte 7_2006'!C84*100/'unselbst. Beschäftigte 7_2006'!$L84</f>
        <v>12.339743589743589</v>
      </c>
      <c r="D84" s="25">
        <f>'unselbst. Beschäftigte 7_2006'!D84*100/'unselbst. Beschäftigte 7_2006'!$L84</f>
        <v>10.737179487179487</v>
      </c>
      <c r="E84" s="25">
        <f>'unselbst. Beschäftigte 7_2006'!E84*100/'unselbst. Beschäftigte 7_2006'!$L84</f>
        <v>10.416666666666666</v>
      </c>
      <c r="F84" s="25">
        <f>'unselbst. Beschäftigte 7_2006'!F84*100/'unselbst. Beschäftigte 7_2006'!$L84</f>
        <v>7.4519230769230766</v>
      </c>
      <c r="G84" s="25">
        <f>'unselbst. Beschäftigte 7_2006'!G84*100/'unselbst. Beschäftigte 7_2006'!$L84</f>
        <v>11.618589743589743</v>
      </c>
      <c r="H84" s="25">
        <f>'unselbst. Beschäftigte 7_2006'!H84*100/'unselbst. Beschäftigte 7_2006'!$L84</f>
        <v>0</v>
      </c>
      <c r="I84" s="25">
        <f>'unselbst. Beschäftigte 7_2006'!I84*100/'unselbst. Beschäftigte 7_2006'!$L84</f>
        <v>0</v>
      </c>
      <c r="J84" s="25">
        <f>'unselbst. Beschäftigte 7_2006'!J84*100/'unselbst. Beschäftigte 7_2006'!$L84</f>
        <v>47.435897435897438</v>
      </c>
      <c r="K84" s="25">
        <f>'unselbst. Beschäftigte 7_2006'!K84*100/'unselbst. Beschäftigte 7_2006'!$L84</f>
        <v>0</v>
      </c>
      <c r="L84" s="26">
        <f>'unselbst. Beschäftigte 7_2006'!L84*100/'unselbst. Beschäftigte 7_2006'!$L84</f>
        <v>100</v>
      </c>
    </row>
    <row r="85" spans="1:12" x14ac:dyDescent="0.2">
      <c r="A85" s="37" t="s">
        <v>81</v>
      </c>
      <c r="B85" s="10" t="s">
        <v>159</v>
      </c>
      <c r="C85" s="25">
        <f>'unselbst. Beschäftigte 7_2006'!C85*100/'unselbst. Beschäftigte 7_2006'!$L85</f>
        <v>4.0704387990762125</v>
      </c>
      <c r="D85" s="25">
        <f>'unselbst. Beschäftigte 7_2006'!D85*100/'unselbst. Beschäftigte 7_2006'!$L85</f>
        <v>5.4849884526558892</v>
      </c>
      <c r="E85" s="25">
        <f>'unselbst. Beschäftigte 7_2006'!E85*100/'unselbst. Beschäftigte 7_2006'!$L85</f>
        <v>7.5057736720554269</v>
      </c>
      <c r="F85" s="25">
        <f>'unselbst. Beschäftigte 7_2006'!F85*100/'unselbst. Beschäftigte 7_2006'!$L85</f>
        <v>4.24364896073903</v>
      </c>
      <c r="G85" s="25">
        <f>'unselbst. Beschäftigte 7_2006'!G85*100/'unselbst. Beschäftigte 7_2006'!$L85</f>
        <v>6.0046189376443415</v>
      </c>
      <c r="H85" s="25">
        <f>'unselbst. Beschäftigte 7_2006'!H85*100/'unselbst. Beschäftigte 7_2006'!$L85</f>
        <v>25.317551963048498</v>
      </c>
      <c r="I85" s="25">
        <f>'unselbst. Beschäftigte 7_2006'!I85*100/'unselbst. Beschäftigte 7_2006'!$L85</f>
        <v>47.372979214780599</v>
      </c>
      <c r="J85" s="25">
        <f>'unselbst. Beschäftigte 7_2006'!J85*100/'unselbst. Beschäftigte 7_2006'!$L85</f>
        <v>0</v>
      </c>
      <c r="K85" s="25">
        <f>'unselbst. Beschäftigte 7_2006'!K85*100/'unselbst. Beschäftigte 7_2006'!$L85</f>
        <v>0</v>
      </c>
      <c r="L85" s="26">
        <f>'unselbst. Beschäftigte 7_2006'!L85*100/'unselbst. Beschäftigte 7_2006'!$L85</f>
        <v>100</v>
      </c>
    </row>
    <row r="86" spans="1:12" x14ac:dyDescent="0.2">
      <c r="A86" s="37" t="s">
        <v>82</v>
      </c>
      <c r="B86" s="10" t="s">
        <v>159</v>
      </c>
      <c r="C86" s="25">
        <f>'unselbst. Beschäftigte 7_2006'!C86*100/'unselbst. Beschäftigte 7_2006'!$L86</f>
        <v>30.078125</v>
      </c>
      <c r="D86" s="25">
        <f>'unselbst. Beschäftigte 7_2006'!D86*100/'unselbst. Beschäftigte 7_2006'!$L86</f>
        <v>20.3125</v>
      </c>
      <c r="E86" s="25">
        <f>'unselbst. Beschäftigte 7_2006'!E86*100/'unselbst. Beschäftigte 7_2006'!$L86</f>
        <v>24.21875</v>
      </c>
      <c r="F86" s="25">
        <f>'unselbst. Beschäftigte 7_2006'!F86*100/'unselbst. Beschäftigte 7_2006'!$L86</f>
        <v>25.390625</v>
      </c>
      <c r="G86" s="25">
        <f>'unselbst. Beschäftigte 7_2006'!G86*100/'unselbst. Beschäftigte 7_2006'!$L86</f>
        <v>0</v>
      </c>
      <c r="H86" s="25">
        <f>'unselbst. Beschäftigte 7_2006'!H86*100/'unselbst. Beschäftigte 7_2006'!$L86</f>
        <v>0</v>
      </c>
      <c r="I86" s="25">
        <f>'unselbst. Beschäftigte 7_2006'!I86*100/'unselbst. Beschäftigte 7_2006'!$L86</f>
        <v>0</v>
      </c>
      <c r="J86" s="25">
        <f>'unselbst. Beschäftigte 7_2006'!J86*100/'unselbst. Beschäftigte 7_2006'!$L86</f>
        <v>0</v>
      </c>
      <c r="K86" s="25">
        <f>'unselbst. Beschäftigte 7_2006'!K86*100/'unselbst. Beschäftigte 7_2006'!$L86</f>
        <v>0</v>
      </c>
      <c r="L86" s="26">
        <f>'unselbst. Beschäftigte 7_2006'!L86*100/'unselbst. Beschäftigte 7_2006'!$L86</f>
        <v>100</v>
      </c>
    </row>
    <row r="87" spans="1:12" x14ac:dyDescent="0.2">
      <c r="A87" s="37" t="s">
        <v>83</v>
      </c>
      <c r="B87" s="10" t="s">
        <v>159</v>
      </c>
      <c r="C87" s="25">
        <f>'unselbst. Beschäftigte 7_2006'!C87*100/'unselbst. Beschäftigte 7_2006'!$L87</f>
        <v>23.027989821882951</v>
      </c>
      <c r="D87" s="25">
        <f>'unselbst. Beschäftigte 7_2006'!D87*100/'unselbst. Beschäftigte 7_2006'!$L87</f>
        <v>24.045801526717558</v>
      </c>
      <c r="E87" s="25">
        <f>'unselbst. Beschäftigte 7_2006'!E87*100/'unselbst. Beschäftigte 7_2006'!$L87</f>
        <v>23.664122137404579</v>
      </c>
      <c r="F87" s="25">
        <f>'unselbst. Beschäftigte 7_2006'!F87*100/'unselbst. Beschäftigte 7_2006'!$L87</f>
        <v>19.847328244274809</v>
      </c>
      <c r="G87" s="25">
        <f>'unselbst. Beschäftigte 7_2006'!G87*100/'unselbst. Beschäftigte 7_2006'!$L87</f>
        <v>9.4147582697201013</v>
      </c>
      <c r="H87" s="25">
        <f>'unselbst. Beschäftigte 7_2006'!H87*100/'unselbst. Beschäftigte 7_2006'!$L87</f>
        <v>0</v>
      </c>
      <c r="I87" s="25">
        <f>'unselbst. Beschäftigte 7_2006'!I87*100/'unselbst. Beschäftigte 7_2006'!$L87</f>
        <v>0</v>
      </c>
      <c r="J87" s="25">
        <f>'unselbst. Beschäftigte 7_2006'!J87*100/'unselbst. Beschäftigte 7_2006'!$L87</f>
        <v>0</v>
      </c>
      <c r="K87" s="25">
        <f>'unselbst. Beschäftigte 7_2006'!K87*100/'unselbst. Beschäftigte 7_2006'!$L87</f>
        <v>0</v>
      </c>
      <c r="L87" s="26">
        <f>'unselbst. Beschäftigte 7_2006'!L87*100/'unselbst. Beschäftigte 7_2006'!$L87</f>
        <v>100</v>
      </c>
    </row>
    <row r="88" spans="1:12" x14ac:dyDescent="0.2">
      <c r="A88" s="37" t="s">
        <v>84</v>
      </c>
      <c r="B88" s="10" t="s">
        <v>159</v>
      </c>
      <c r="C88" s="25">
        <f>'unselbst. Beschäftigte 7_2006'!C88*100/'unselbst. Beschäftigte 7_2006'!$L88</f>
        <v>18.851251840942563</v>
      </c>
      <c r="D88" s="25">
        <f>'unselbst. Beschäftigte 7_2006'!D88*100/'unselbst. Beschäftigte 7_2006'!$L88</f>
        <v>22.385861561119292</v>
      </c>
      <c r="E88" s="25">
        <f>'unselbst. Beschäftigte 7_2006'!E88*100/'unselbst. Beschäftigte 7_2006'!$L88</f>
        <v>27.39322533136966</v>
      </c>
      <c r="F88" s="25">
        <f>'unselbst. Beschäftigte 7_2006'!F88*100/'unselbst. Beschäftigte 7_2006'!$L88</f>
        <v>10.898379970544919</v>
      </c>
      <c r="G88" s="25">
        <f>'unselbst. Beschäftigte 7_2006'!G88*100/'unselbst. Beschäftigte 7_2006'!$L88</f>
        <v>0</v>
      </c>
      <c r="H88" s="25">
        <f>'unselbst. Beschäftigte 7_2006'!H88*100/'unselbst. Beschäftigte 7_2006'!$L88</f>
        <v>20.471281296023562</v>
      </c>
      <c r="I88" s="25">
        <f>'unselbst. Beschäftigte 7_2006'!I88*100/'unselbst. Beschäftigte 7_2006'!$L88</f>
        <v>0</v>
      </c>
      <c r="J88" s="25">
        <f>'unselbst. Beschäftigte 7_2006'!J88*100/'unselbst. Beschäftigte 7_2006'!$L88</f>
        <v>0</v>
      </c>
      <c r="K88" s="25">
        <f>'unselbst. Beschäftigte 7_2006'!K88*100/'unselbst. Beschäftigte 7_2006'!$L88</f>
        <v>0</v>
      </c>
      <c r="L88" s="26">
        <f>'unselbst. Beschäftigte 7_2006'!L88*100/'unselbst. Beschäftigte 7_2006'!$L88</f>
        <v>100</v>
      </c>
    </row>
    <row r="89" spans="1:12" x14ac:dyDescent="0.2">
      <c r="A89" s="37" t="s">
        <v>85</v>
      </c>
      <c r="B89" s="10" t="s">
        <v>159</v>
      </c>
      <c r="C89" s="25">
        <f>'unselbst. Beschäftigte 7_2006'!C89*100/'unselbst. Beschäftigte 7_2006'!$L89</f>
        <v>58.67768595041322</v>
      </c>
      <c r="D89" s="25">
        <f>'unselbst. Beschäftigte 7_2006'!D89*100/'unselbst. Beschäftigte 7_2006'!$L89</f>
        <v>9.0909090909090917</v>
      </c>
      <c r="E89" s="25">
        <f>'unselbst. Beschäftigte 7_2006'!E89*100/'unselbst. Beschäftigte 7_2006'!$L89</f>
        <v>32.231404958677686</v>
      </c>
      <c r="F89" s="25">
        <f>'unselbst. Beschäftigte 7_2006'!F89*100/'unselbst. Beschäftigte 7_2006'!$L89</f>
        <v>0</v>
      </c>
      <c r="G89" s="25">
        <f>'unselbst. Beschäftigte 7_2006'!G89*100/'unselbst. Beschäftigte 7_2006'!$L89</f>
        <v>0</v>
      </c>
      <c r="H89" s="25">
        <f>'unselbst. Beschäftigte 7_2006'!H89*100/'unselbst. Beschäftigte 7_2006'!$L89</f>
        <v>0</v>
      </c>
      <c r="I89" s="25">
        <f>'unselbst. Beschäftigte 7_2006'!I89*100/'unselbst. Beschäftigte 7_2006'!$L89</f>
        <v>0</v>
      </c>
      <c r="J89" s="25">
        <f>'unselbst. Beschäftigte 7_2006'!J89*100/'unselbst. Beschäftigte 7_2006'!$L89</f>
        <v>0</v>
      </c>
      <c r="K89" s="25">
        <f>'unselbst. Beschäftigte 7_2006'!K89*100/'unselbst. Beschäftigte 7_2006'!$L89</f>
        <v>0</v>
      </c>
      <c r="L89" s="26">
        <f>'unselbst. Beschäftigte 7_2006'!L89*100/'unselbst. Beschäftigte 7_2006'!$L89</f>
        <v>100</v>
      </c>
    </row>
    <row r="90" spans="1:12" x14ac:dyDescent="0.2">
      <c r="A90" s="37" t="s">
        <v>86</v>
      </c>
      <c r="B90" s="10" t="s">
        <v>159</v>
      </c>
      <c r="C90" s="25">
        <f>'unselbst. Beschäftigte 7_2006'!C90*100/'unselbst. Beschäftigte 7_2006'!$L90</f>
        <v>23.991507430997878</v>
      </c>
      <c r="D90" s="25">
        <f>'unselbst. Beschäftigte 7_2006'!D90*100/'unselbst. Beschäftigte 7_2006'!$L90</f>
        <v>15.180467091295117</v>
      </c>
      <c r="E90" s="25">
        <f>'unselbst. Beschäftigte 7_2006'!E90*100/'unselbst. Beschäftigte 7_2006'!$L90</f>
        <v>19.320594479830149</v>
      </c>
      <c r="F90" s="25">
        <f>'unselbst. Beschäftigte 7_2006'!F90*100/'unselbst. Beschäftigte 7_2006'!$L90</f>
        <v>28.450106157112526</v>
      </c>
      <c r="G90" s="25">
        <f>'unselbst. Beschäftigte 7_2006'!G90*100/'unselbst. Beschäftigte 7_2006'!$L90</f>
        <v>13.057324840764331</v>
      </c>
      <c r="H90" s="25">
        <f>'unselbst. Beschäftigte 7_2006'!H90*100/'unselbst. Beschäftigte 7_2006'!$L90</f>
        <v>0</v>
      </c>
      <c r="I90" s="25">
        <f>'unselbst. Beschäftigte 7_2006'!I90*100/'unselbst. Beschäftigte 7_2006'!$L90</f>
        <v>0</v>
      </c>
      <c r="J90" s="25">
        <f>'unselbst. Beschäftigte 7_2006'!J90*100/'unselbst. Beschäftigte 7_2006'!$L90</f>
        <v>0</v>
      </c>
      <c r="K90" s="25">
        <f>'unselbst. Beschäftigte 7_2006'!K90*100/'unselbst. Beschäftigte 7_2006'!$L90</f>
        <v>0</v>
      </c>
      <c r="L90" s="26">
        <f>'unselbst. Beschäftigte 7_2006'!L90*100/'unselbst. Beschäftigte 7_2006'!$L90</f>
        <v>100</v>
      </c>
    </row>
    <row r="91" spans="1:12" x14ac:dyDescent="0.2">
      <c r="A91" s="37" t="s">
        <v>87</v>
      </c>
      <c r="B91" s="10" t="s">
        <v>159</v>
      </c>
      <c r="C91" s="25">
        <f>'unselbst. Beschäftigte 7_2006'!C91*100/'unselbst. Beschäftigte 7_2006'!$L91</f>
        <v>14.424793120233652</v>
      </c>
      <c r="D91" s="25">
        <f>'unselbst. Beschäftigte 7_2006'!D91*100/'unselbst. Beschäftigte 7_2006'!$L91</f>
        <v>9.6868408242738919</v>
      </c>
      <c r="E91" s="25">
        <f>'unselbst. Beschäftigte 7_2006'!E91*100/'unselbst. Beschäftigte 7_2006'!$L91</f>
        <v>11.017361674509168</v>
      </c>
      <c r="F91" s="25">
        <f>'unselbst. Beschäftigte 7_2006'!F91*100/'unselbst. Beschäftigte 7_2006'!$L91</f>
        <v>13.678403374979718</v>
      </c>
      <c r="G91" s="25">
        <f>'unselbst. Beschäftigte 7_2006'!G91*100/'unselbst. Beschäftigte 7_2006'!$L91</f>
        <v>10.270971929255232</v>
      </c>
      <c r="H91" s="25">
        <f>'unselbst. Beschäftigte 7_2006'!H91*100/'unselbst. Beschäftigte 7_2006'!$L91</f>
        <v>22.45659581372708</v>
      </c>
      <c r="I91" s="25">
        <f>'unselbst. Beschäftigte 7_2006'!I91*100/'unselbst. Beschäftigte 7_2006'!$L91</f>
        <v>18.465033263021255</v>
      </c>
      <c r="J91" s="25">
        <f>'unselbst. Beschäftigte 7_2006'!J91*100/'unselbst. Beschäftigte 7_2006'!$L91</f>
        <v>0</v>
      </c>
      <c r="K91" s="25">
        <f>'unselbst. Beschäftigte 7_2006'!K91*100/'unselbst. Beschäftigte 7_2006'!$L91</f>
        <v>0</v>
      </c>
      <c r="L91" s="26">
        <f>'unselbst. Beschäftigte 7_2006'!L91*100/'unselbst. Beschäftigte 7_2006'!$L91</f>
        <v>100</v>
      </c>
    </row>
    <row r="92" spans="1:12" x14ac:dyDescent="0.2">
      <c r="A92" s="37" t="s">
        <v>88</v>
      </c>
      <c r="B92" s="10" t="s">
        <v>159</v>
      </c>
      <c r="C92" s="25">
        <f>'unselbst. Beschäftigte 7_2006'!C92*100/'unselbst. Beschäftigte 7_2006'!$L92</f>
        <v>12.037037037037036</v>
      </c>
      <c r="D92" s="25">
        <f>'unselbst. Beschäftigte 7_2006'!D92*100/'unselbst. Beschäftigte 7_2006'!$L92</f>
        <v>9.0067340067340069</v>
      </c>
      <c r="E92" s="25">
        <f>'unselbst. Beschäftigte 7_2006'!E92*100/'unselbst. Beschäftigte 7_2006'!$L92</f>
        <v>7.5757575757575761</v>
      </c>
      <c r="F92" s="25">
        <f>'unselbst. Beschäftigte 7_2006'!F92*100/'unselbst. Beschäftigte 7_2006'!$L92</f>
        <v>10.69023569023569</v>
      </c>
      <c r="G92" s="25">
        <f>'unselbst. Beschäftigte 7_2006'!G92*100/'unselbst. Beschäftigte 7_2006'!$L92</f>
        <v>13.468013468013469</v>
      </c>
      <c r="H92" s="25">
        <f>'unselbst. Beschäftigte 7_2006'!H92*100/'unselbst. Beschäftigte 7_2006'!$L92</f>
        <v>25.757575757575758</v>
      </c>
      <c r="I92" s="25">
        <f>'unselbst. Beschäftigte 7_2006'!I92*100/'unselbst. Beschäftigte 7_2006'!$L92</f>
        <v>21.464646464646464</v>
      </c>
      <c r="J92" s="25">
        <f>'unselbst. Beschäftigte 7_2006'!J92*100/'unselbst. Beschäftigte 7_2006'!$L92</f>
        <v>0</v>
      </c>
      <c r="K92" s="25">
        <f>'unselbst. Beschäftigte 7_2006'!K92*100/'unselbst. Beschäftigte 7_2006'!$L92</f>
        <v>0</v>
      </c>
      <c r="L92" s="26">
        <f>'unselbst. Beschäftigte 7_2006'!L92*100/'unselbst. Beschäftigte 7_2006'!$L92</f>
        <v>100</v>
      </c>
    </row>
    <row r="93" spans="1:12" x14ac:dyDescent="0.2">
      <c r="A93" s="37" t="s">
        <v>89</v>
      </c>
      <c r="B93" s="10" t="s">
        <v>159</v>
      </c>
      <c r="C93" s="25">
        <f>'unselbst. Beschäftigte 7_2006'!C93*100/'unselbst. Beschäftigte 7_2006'!$L93</f>
        <v>63.945578231292515</v>
      </c>
      <c r="D93" s="25">
        <f>'unselbst. Beschäftigte 7_2006'!D93*100/'unselbst. Beschäftigte 7_2006'!$L93</f>
        <v>15.646258503401361</v>
      </c>
      <c r="E93" s="25">
        <f>'unselbst. Beschäftigte 7_2006'!E93*100/'unselbst. Beschäftigte 7_2006'!$L93</f>
        <v>20.408163265306122</v>
      </c>
      <c r="F93" s="25">
        <f>'unselbst. Beschäftigte 7_2006'!F93*100/'unselbst. Beschäftigte 7_2006'!$L93</f>
        <v>0</v>
      </c>
      <c r="G93" s="25">
        <f>'unselbst. Beschäftigte 7_2006'!G93*100/'unselbst. Beschäftigte 7_2006'!$L93</f>
        <v>0</v>
      </c>
      <c r="H93" s="25">
        <f>'unselbst. Beschäftigte 7_2006'!H93*100/'unselbst. Beschäftigte 7_2006'!$L93</f>
        <v>0</v>
      </c>
      <c r="I93" s="25">
        <f>'unselbst. Beschäftigte 7_2006'!I93*100/'unselbst. Beschäftigte 7_2006'!$L93</f>
        <v>0</v>
      </c>
      <c r="J93" s="25">
        <f>'unselbst. Beschäftigte 7_2006'!J93*100/'unselbst. Beschäftigte 7_2006'!$L93</f>
        <v>0</v>
      </c>
      <c r="K93" s="25">
        <f>'unselbst. Beschäftigte 7_2006'!K93*100/'unselbst. Beschäftigte 7_2006'!$L93</f>
        <v>0</v>
      </c>
      <c r="L93" s="26">
        <f>'unselbst. Beschäftigte 7_2006'!L93*100/'unselbst. Beschäftigte 7_2006'!$L93</f>
        <v>100</v>
      </c>
    </row>
    <row r="94" spans="1:12" x14ac:dyDescent="0.2">
      <c r="A94" s="37" t="s">
        <v>90</v>
      </c>
      <c r="B94" s="10" t="s">
        <v>159</v>
      </c>
      <c r="C94" s="25">
        <f>'unselbst. Beschäftigte 7_2006'!C94*100/'unselbst. Beschäftigte 7_2006'!$L94</f>
        <v>19.643652561247215</v>
      </c>
      <c r="D94" s="25">
        <f>'unselbst. Beschäftigte 7_2006'!D94*100/'unselbst. Beschäftigte 7_2006'!$L94</f>
        <v>14.476614699331849</v>
      </c>
      <c r="E94" s="25">
        <f>'unselbst. Beschäftigte 7_2006'!E94*100/'unselbst. Beschäftigte 7_2006'!$L94</f>
        <v>14.699331848552339</v>
      </c>
      <c r="F94" s="25">
        <f>'unselbst. Beschäftigte 7_2006'!F94*100/'unselbst. Beschäftigte 7_2006'!$L94</f>
        <v>14.877505567928731</v>
      </c>
      <c r="G94" s="25">
        <f>'unselbst. Beschäftigte 7_2006'!G94*100/'unselbst. Beschäftigte 7_2006'!$L94</f>
        <v>14.610244988864142</v>
      </c>
      <c r="H94" s="25">
        <f>'unselbst. Beschäftigte 7_2006'!H94*100/'unselbst. Beschäftigte 7_2006'!$L94</f>
        <v>4.8997772828507795</v>
      </c>
      <c r="I94" s="25">
        <f>'unselbst. Beschäftigte 7_2006'!I94*100/'unselbst. Beschäftigte 7_2006'!$L94</f>
        <v>16.792873051224944</v>
      </c>
      <c r="J94" s="25">
        <f>'unselbst. Beschäftigte 7_2006'!J94*100/'unselbst. Beschäftigte 7_2006'!$L94</f>
        <v>0</v>
      </c>
      <c r="K94" s="25">
        <f>'unselbst. Beschäftigte 7_2006'!K94*100/'unselbst. Beschäftigte 7_2006'!$L94</f>
        <v>0</v>
      </c>
      <c r="L94" s="26">
        <f>'unselbst. Beschäftigte 7_2006'!L94*100/'unselbst. Beschäftigte 7_2006'!$L94</f>
        <v>100</v>
      </c>
    </row>
    <row r="95" spans="1:12" x14ac:dyDescent="0.2">
      <c r="A95" s="37" t="s">
        <v>91</v>
      </c>
      <c r="B95" s="10" t="s">
        <v>159</v>
      </c>
      <c r="C95" s="25">
        <f>'unselbst. Beschäftigte 7_2006'!C95*100/'unselbst. Beschäftigte 7_2006'!$L95</f>
        <v>16.168717047451668</v>
      </c>
      <c r="D95" s="25">
        <f>'unselbst. Beschäftigte 7_2006'!D95*100/'unselbst. Beschäftigte 7_2006'!$L95</f>
        <v>11.423550087873462</v>
      </c>
      <c r="E95" s="25">
        <f>'unselbst. Beschäftigte 7_2006'!E95*100/'unselbst. Beschäftigte 7_2006'!$L95</f>
        <v>13.268892794376098</v>
      </c>
      <c r="F95" s="25">
        <f>'unselbst. Beschäftigte 7_2006'!F95*100/'unselbst. Beschäftigte 7_2006'!$L95</f>
        <v>7.3813708260105448</v>
      </c>
      <c r="G95" s="25">
        <f>'unselbst. Beschäftigte 7_2006'!G95*100/'unselbst. Beschäftigte 7_2006'!$L95</f>
        <v>18.189806678383128</v>
      </c>
      <c r="H95" s="25">
        <f>'unselbst. Beschäftigte 7_2006'!H95*100/'unselbst. Beschäftigte 7_2006'!$L95</f>
        <v>33.567662565905096</v>
      </c>
      <c r="I95" s="25">
        <f>'unselbst. Beschäftigte 7_2006'!I95*100/'unselbst. Beschäftigte 7_2006'!$L95</f>
        <v>0</v>
      </c>
      <c r="J95" s="25">
        <f>'unselbst. Beschäftigte 7_2006'!J95*100/'unselbst. Beschäftigte 7_2006'!$L95</f>
        <v>0</v>
      </c>
      <c r="K95" s="25">
        <f>'unselbst. Beschäftigte 7_2006'!K95*100/'unselbst. Beschäftigte 7_2006'!$L95</f>
        <v>0</v>
      </c>
      <c r="L95" s="26">
        <f>'unselbst. Beschäftigte 7_2006'!L95*100/'unselbst. Beschäftigte 7_2006'!$L95</f>
        <v>100</v>
      </c>
    </row>
    <row r="96" spans="1:12" x14ac:dyDescent="0.2">
      <c r="A96" s="37" t="s">
        <v>92</v>
      </c>
      <c r="B96" s="10" t="s">
        <v>159</v>
      </c>
      <c r="C96" s="25">
        <f>'unselbst. Beschäftigte 7_2006'!C96*100/'unselbst. Beschäftigte 7_2006'!$L96</f>
        <v>48.816029143898</v>
      </c>
      <c r="D96" s="25">
        <f>'unselbst. Beschäftigte 7_2006'!D96*100/'unselbst. Beschäftigte 7_2006'!$L96</f>
        <v>18.67030965391621</v>
      </c>
      <c r="E96" s="25">
        <f>'unselbst. Beschäftigte 7_2006'!E96*100/'unselbst. Beschäftigte 7_2006'!$L96</f>
        <v>8.9253187613843359</v>
      </c>
      <c r="F96" s="25">
        <f>'unselbst. Beschäftigte 7_2006'!F96*100/'unselbst. Beschäftigte 7_2006'!$L96</f>
        <v>12.2040072859745</v>
      </c>
      <c r="G96" s="25">
        <f>'unselbst. Beschäftigte 7_2006'!G96*100/'unselbst. Beschäftigte 7_2006'!$L96</f>
        <v>11.384335154826958</v>
      </c>
      <c r="H96" s="25">
        <f>'unselbst. Beschäftigte 7_2006'!H96*100/'unselbst. Beschäftigte 7_2006'!$L96</f>
        <v>0</v>
      </c>
      <c r="I96" s="25">
        <f>'unselbst. Beschäftigte 7_2006'!I96*100/'unselbst. Beschäftigte 7_2006'!$L96</f>
        <v>0</v>
      </c>
      <c r="J96" s="25">
        <f>'unselbst. Beschäftigte 7_2006'!J96*100/'unselbst. Beschäftigte 7_2006'!$L96</f>
        <v>0</v>
      </c>
      <c r="K96" s="25">
        <f>'unselbst. Beschäftigte 7_2006'!K96*100/'unselbst. Beschäftigte 7_2006'!$L96</f>
        <v>0</v>
      </c>
      <c r="L96" s="26">
        <f>'unselbst. Beschäftigte 7_2006'!L96*100/'unselbst. Beschäftigte 7_2006'!$L96</f>
        <v>100</v>
      </c>
    </row>
    <row r="97" spans="1:12" x14ac:dyDescent="0.2">
      <c r="A97" s="37" t="s">
        <v>93</v>
      </c>
      <c r="B97" s="10" t="s">
        <v>159</v>
      </c>
      <c r="C97" s="25">
        <f>'unselbst. Beschäftigte 7_2006'!C97*100/'unselbst. Beschäftigte 7_2006'!$L97</f>
        <v>43.908045977011497</v>
      </c>
      <c r="D97" s="25">
        <f>'unselbst. Beschäftigte 7_2006'!D97*100/'unselbst. Beschäftigte 7_2006'!$L97</f>
        <v>23.2183908045977</v>
      </c>
      <c r="E97" s="25">
        <f>'unselbst. Beschäftigte 7_2006'!E97*100/'unselbst. Beschäftigte 7_2006'!$L97</f>
        <v>27.126436781609197</v>
      </c>
      <c r="F97" s="25">
        <f>'unselbst. Beschäftigte 7_2006'!F97*100/'unselbst. Beschäftigte 7_2006'!$L97</f>
        <v>5.7471264367816088</v>
      </c>
      <c r="G97" s="25">
        <f>'unselbst. Beschäftigte 7_2006'!G97*100/'unselbst. Beschäftigte 7_2006'!$L97</f>
        <v>0</v>
      </c>
      <c r="H97" s="25">
        <f>'unselbst. Beschäftigte 7_2006'!H97*100/'unselbst. Beschäftigte 7_2006'!$L97</f>
        <v>0</v>
      </c>
      <c r="I97" s="25">
        <f>'unselbst. Beschäftigte 7_2006'!I97*100/'unselbst. Beschäftigte 7_2006'!$L97</f>
        <v>0</v>
      </c>
      <c r="J97" s="25">
        <f>'unselbst. Beschäftigte 7_2006'!J97*100/'unselbst. Beschäftigte 7_2006'!$L97</f>
        <v>0</v>
      </c>
      <c r="K97" s="25">
        <f>'unselbst. Beschäftigte 7_2006'!K97*100/'unselbst. Beschäftigte 7_2006'!$L97</f>
        <v>0</v>
      </c>
      <c r="L97" s="26">
        <f>'unselbst. Beschäftigte 7_2006'!L97*100/'unselbst. Beschäftigte 7_2006'!$L97</f>
        <v>100</v>
      </c>
    </row>
    <row r="98" spans="1:12" x14ac:dyDescent="0.2">
      <c r="A98" s="37" t="s">
        <v>94</v>
      </c>
      <c r="B98" s="10" t="s">
        <v>159</v>
      </c>
      <c r="C98" s="25">
        <f>'unselbst. Beschäftigte 7_2006'!C98*100/'unselbst. Beschäftigte 7_2006'!$L98</f>
        <v>12.064343163538874</v>
      </c>
      <c r="D98" s="25">
        <f>'unselbst. Beschäftigte 7_2006'!D98*100/'unselbst. Beschäftigte 7_2006'!$L98</f>
        <v>12.993744414655943</v>
      </c>
      <c r="E98" s="25">
        <f>'unselbst. Beschäftigte 7_2006'!E98*100/'unselbst. Beschäftigte 7_2006'!$L98</f>
        <v>18.0875781948168</v>
      </c>
      <c r="F98" s="25">
        <f>'unselbst. Beschäftigte 7_2006'!F98*100/'unselbst. Beschäftigte 7_2006'!$L98</f>
        <v>23.663985701519213</v>
      </c>
      <c r="G98" s="25">
        <f>'unselbst. Beschäftigte 7_2006'!G98*100/'unselbst. Beschäftigte 7_2006'!$L98</f>
        <v>15.853440571939231</v>
      </c>
      <c r="H98" s="25">
        <f>'unselbst. Beschäftigte 7_2006'!H98*100/'unselbst. Beschäftigte 7_2006'!$L98</f>
        <v>11.706881143878462</v>
      </c>
      <c r="I98" s="25">
        <f>'unselbst. Beschäftigte 7_2006'!I98*100/'unselbst. Beschäftigte 7_2006'!$L98</f>
        <v>5.6300268096514747</v>
      </c>
      <c r="J98" s="25">
        <f>'unselbst. Beschäftigte 7_2006'!J98*100/'unselbst. Beschäftigte 7_2006'!$L98</f>
        <v>0</v>
      </c>
      <c r="K98" s="25">
        <f>'unselbst. Beschäftigte 7_2006'!K98*100/'unselbst. Beschäftigte 7_2006'!$L98</f>
        <v>0</v>
      </c>
      <c r="L98" s="26">
        <f>'unselbst. Beschäftigte 7_2006'!L98*100/'unselbst. Beschäftigte 7_2006'!$L98</f>
        <v>100</v>
      </c>
    </row>
    <row r="99" spans="1:12" x14ac:dyDescent="0.2">
      <c r="A99" s="37" t="s">
        <v>95</v>
      </c>
      <c r="B99" s="10" t="s">
        <v>159</v>
      </c>
      <c r="C99" s="25">
        <f>'unselbst. Beschäftigte 7_2006'!C99*100/'unselbst. Beschäftigte 7_2006'!$L99</f>
        <v>19.455437707772678</v>
      </c>
      <c r="D99" s="25">
        <f>'unselbst. Beschäftigte 7_2006'!D99*100/'unselbst. Beschäftigte 7_2006'!$L99</f>
        <v>17.397498812727562</v>
      </c>
      <c r="E99" s="25">
        <f>'unselbst. Beschäftigte 7_2006'!E99*100/'unselbst. Beschäftigte 7_2006'!$L99</f>
        <v>24.663606142156087</v>
      </c>
      <c r="F99" s="25">
        <f>'unselbst. Beschäftigte 7_2006'!F99*100/'unselbst. Beschäftigte 7_2006'!$L99</f>
        <v>23.318030710780434</v>
      </c>
      <c r="G99" s="25">
        <f>'unselbst. Beschäftigte 7_2006'!G99*100/'unselbst. Beschäftigte 7_2006'!$L99</f>
        <v>10.289694475225582</v>
      </c>
      <c r="H99" s="25">
        <f>'unselbst. Beschäftigte 7_2006'!H99*100/'unselbst. Beschäftigte 7_2006'!$L99</f>
        <v>4.8757321513376599</v>
      </c>
      <c r="I99" s="25">
        <f>'unselbst. Beschäftigte 7_2006'!I99*100/'unselbst. Beschäftigte 7_2006'!$L99</f>
        <v>0</v>
      </c>
      <c r="J99" s="25">
        <f>'unselbst. Beschäftigte 7_2006'!J99*100/'unselbst. Beschäftigte 7_2006'!$L99</f>
        <v>0</v>
      </c>
      <c r="K99" s="25">
        <f>'unselbst. Beschäftigte 7_2006'!K99*100/'unselbst. Beschäftigte 7_2006'!$L99</f>
        <v>0</v>
      </c>
      <c r="L99" s="26">
        <f>'unselbst. Beschäftigte 7_2006'!L99*100/'unselbst. Beschäftigte 7_2006'!$L99</f>
        <v>100</v>
      </c>
    </row>
    <row r="100" spans="1:12" x14ac:dyDescent="0.2">
      <c r="A100" s="37" t="s">
        <v>96</v>
      </c>
      <c r="B100" s="10" t="s">
        <v>159</v>
      </c>
      <c r="C100" s="25">
        <f>'unselbst. Beschäftigte 7_2006'!C100*100/'unselbst. Beschäftigte 7_2006'!$L100</f>
        <v>13.551020408163266</v>
      </c>
      <c r="D100" s="25">
        <f>'unselbst. Beschäftigte 7_2006'!D100*100/'unselbst. Beschäftigte 7_2006'!$L100</f>
        <v>12.306122448979592</v>
      </c>
      <c r="E100" s="25">
        <f>'unselbst. Beschäftigte 7_2006'!E100*100/'unselbst. Beschäftigte 7_2006'!$L100</f>
        <v>17.346938775510203</v>
      </c>
      <c r="F100" s="25">
        <f>'unselbst. Beschäftigte 7_2006'!F100*100/'unselbst. Beschäftigte 7_2006'!$L100</f>
        <v>27.591836734693878</v>
      </c>
      <c r="G100" s="25">
        <f>'unselbst. Beschäftigte 7_2006'!G100*100/'unselbst. Beschäftigte 7_2006'!$L100</f>
        <v>11.306122448979592</v>
      </c>
      <c r="H100" s="25">
        <f>'unselbst. Beschäftigte 7_2006'!H100*100/'unselbst. Beschäftigte 7_2006'!$L100</f>
        <v>17.897959183673468</v>
      </c>
      <c r="I100" s="25">
        <f>'unselbst. Beschäftigte 7_2006'!I100*100/'unselbst. Beschäftigte 7_2006'!$L100</f>
        <v>0</v>
      </c>
      <c r="J100" s="25">
        <f>'unselbst. Beschäftigte 7_2006'!J100*100/'unselbst. Beschäftigte 7_2006'!$L100</f>
        <v>0</v>
      </c>
      <c r="K100" s="25">
        <f>'unselbst. Beschäftigte 7_2006'!K100*100/'unselbst. Beschäftigte 7_2006'!$L100</f>
        <v>0</v>
      </c>
      <c r="L100" s="26">
        <f>'unselbst. Beschäftigte 7_2006'!L100*100/'unselbst. Beschäftigte 7_2006'!$L100</f>
        <v>100</v>
      </c>
    </row>
    <row r="101" spans="1:12" x14ac:dyDescent="0.2">
      <c r="A101" s="37" t="s">
        <v>97</v>
      </c>
      <c r="B101" s="10" t="s">
        <v>159</v>
      </c>
      <c r="C101" s="25">
        <f>'unselbst. Beschäftigte 7_2006'!C101*100/'unselbst. Beschäftigte 7_2006'!$L101</f>
        <v>16.964285714285715</v>
      </c>
      <c r="D101" s="25">
        <f>'unselbst. Beschäftigte 7_2006'!D101*100/'unselbst. Beschäftigte 7_2006'!$L101</f>
        <v>16.483516483516482</v>
      </c>
      <c r="E101" s="25">
        <f>'unselbst. Beschäftigte 7_2006'!E101*100/'unselbst. Beschäftigte 7_2006'!$L101</f>
        <v>21.085164835164836</v>
      </c>
      <c r="F101" s="25">
        <f>'unselbst. Beschäftigte 7_2006'!F101*100/'unselbst. Beschäftigte 7_2006'!$L101</f>
        <v>16.208791208791208</v>
      </c>
      <c r="G101" s="25">
        <f>'unselbst. Beschäftigte 7_2006'!G101*100/'unselbst. Beschäftigte 7_2006'!$L101</f>
        <v>16.414835164835164</v>
      </c>
      <c r="H101" s="25">
        <f>'unselbst. Beschäftigte 7_2006'!H101*100/'unselbst. Beschäftigte 7_2006'!$L101</f>
        <v>12.843406593406593</v>
      </c>
      <c r="I101" s="25">
        <f>'unselbst. Beschäftigte 7_2006'!I101*100/'unselbst. Beschäftigte 7_2006'!$L101</f>
        <v>0</v>
      </c>
      <c r="J101" s="25">
        <f>'unselbst. Beschäftigte 7_2006'!J101*100/'unselbst. Beschäftigte 7_2006'!$L101</f>
        <v>0</v>
      </c>
      <c r="K101" s="25">
        <f>'unselbst. Beschäftigte 7_2006'!K101*100/'unselbst. Beschäftigte 7_2006'!$L101</f>
        <v>0</v>
      </c>
      <c r="L101" s="26">
        <f>'unselbst. Beschäftigte 7_2006'!L101*100/'unselbst. Beschäftigte 7_2006'!$L101</f>
        <v>100</v>
      </c>
    </row>
    <row r="102" spans="1:12" x14ac:dyDescent="0.2">
      <c r="A102" s="37" t="s">
        <v>98</v>
      </c>
      <c r="B102" s="10" t="s">
        <v>159</v>
      </c>
      <c r="C102" s="25">
        <f>'unselbst. Beschäftigte 7_2006'!C102*100/'unselbst. Beschäftigte 7_2006'!$L102</f>
        <v>13.87900355871886</v>
      </c>
      <c r="D102" s="25">
        <f>'unselbst. Beschäftigte 7_2006'!D102*100/'unselbst. Beschäftigte 7_2006'!$L102</f>
        <v>11.362480935434672</v>
      </c>
      <c r="E102" s="25">
        <f>'unselbst. Beschäftigte 7_2006'!E102*100/'unselbst. Beschäftigte 7_2006'!$L102</f>
        <v>11.896288764616166</v>
      </c>
      <c r="F102" s="25">
        <f>'unselbst. Beschäftigte 7_2006'!F102*100/'unselbst. Beschäftigte 7_2006'!$L102</f>
        <v>13.370615149974581</v>
      </c>
      <c r="G102" s="25">
        <f>'unselbst. Beschäftigte 7_2006'!G102*100/'unselbst. Beschäftigte 7_2006'!$L102</f>
        <v>12.531774275546518</v>
      </c>
      <c r="H102" s="25">
        <f>'unselbst. Beschäftigte 7_2006'!H102*100/'unselbst. Beschäftigte 7_2006'!$L102</f>
        <v>20.335536349771225</v>
      </c>
      <c r="I102" s="25">
        <f>'unselbst. Beschäftigte 7_2006'!I102*100/'unselbst. Beschäftigte 7_2006'!$L102</f>
        <v>16.624300965937977</v>
      </c>
      <c r="J102" s="25">
        <f>'unselbst. Beschäftigte 7_2006'!J102*100/'unselbst. Beschäftigte 7_2006'!$L102</f>
        <v>0</v>
      </c>
      <c r="K102" s="25">
        <f>'unselbst. Beschäftigte 7_2006'!K102*100/'unselbst. Beschäftigte 7_2006'!$L102</f>
        <v>0</v>
      </c>
      <c r="L102" s="26">
        <f>'unselbst. Beschäftigte 7_2006'!L102*100/'unselbst. Beschäftigte 7_2006'!$L102</f>
        <v>100</v>
      </c>
    </row>
    <row r="103" spans="1:12" x14ac:dyDescent="0.2">
      <c r="A103" s="37" t="s">
        <v>99</v>
      </c>
      <c r="B103" s="10" t="s">
        <v>159</v>
      </c>
      <c r="C103" s="25">
        <f>'unselbst. Beschäftigte 7_2006'!C103*100/'unselbst. Beschäftigte 7_2006'!$L103</f>
        <v>7.8794151895458659</v>
      </c>
      <c r="D103" s="25">
        <f>'unselbst. Beschäftigte 7_2006'!D103*100/'unselbst. Beschäftigte 7_2006'!$L103</f>
        <v>7.7370940613274684</v>
      </c>
      <c r="E103" s="25">
        <f>'unselbst. Beschäftigte 7_2006'!E103*100/'unselbst. Beschäftigte 7_2006'!$L103</f>
        <v>8.5392676931038949</v>
      </c>
      <c r="F103" s="25">
        <f>'unselbst. Beschäftigte 7_2006'!F103*100/'unselbst. Beschäftigte 7_2006'!$L103</f>
        <v>14.219174537456333</v>
      </c>
      <c r="G103" s="25">
        <f>'unselbst. Beschäftigte 7_2006'!G103*100/'unselbst. Beschäftigte 7_2006'!$L103</f>
        <v>8.0346746021477546</v>
      </c>
      <c r="H103" s="25">
        <f>'unselbst. Beschäftigte 7_2006'!H103*100/'unselbst. Beschäftigte 7_2006'!$L103</f>
        <v>20.791823004269634</v>
      </c>
      <c r="I103" s="25">
        <f>'unselbst. Beschäftigte 7_2006'!I103*100/'unselbst. Beschäftigte 7_2006'!$L103</f>
        <v>0</v>
      </c>
      <c r="J103" s="25">
        <f>'unselbst. Beschäftigte 7_2006'!J103*100/'unselbst. Beschäftigte 7_2006'!$L103</f>
        <v>14.012161987320482</v>
      </c>
      <c r="K103" s="25">
        <f>'unselbst. Beschäftigte 7_2006'!K103*100/'unselbst. Beschäftigte 7_2006'!$L103</f>
        <v>18.786388924828568</v>
      </c>
      <c r="L103" s="26">
        <f>'unselbst. Beschäftigte 7_2006'!L103*100/'unselbst. Beschäftigte 7_2006'!$L103</f>
        <v>100</v>
      </c>
    </row>
    <row r="104" spans="1:12" x14ac:dyDescent="0.2">
      <c r="A104" s="37" t="s">
        <v>100</v>
      </c>
      <c r="B104" s="10" t="s">
        <v>159</v>
      </c>
      <c r="C104" s="25">
        <f>'unselbst. Beschäftigte 7_2006'!C104*100/'unselbst. Beschäftigte 7_2006'!$L104</f>
        <v>9.8245614035087723</v>
      </c>
      <c r="D104" s="25">
        <f>'unselbst. Beschäftigte 7_2006'!D104*100/'unselbst. Beschäftigte 7_2006'!$L104</f>
        <v>5.9649122807017543</v>
      </c>
      <c r="E104" s="25">
        <f>'unselbst. Beschäftigte 7_2006'!E104*100/'unselbst. Beschäftigte 7_2006'!$L104</f>
        <v>5.9649122807017543</v>
      </c>
      <c r="F104" s="25">
        <f>'unselbst. Beschäftigte 7_2006'!F104*100/'unselbst. Beschäftigte 7_2006'!$L104</f>
        <v>16.842105263157894</v>
      </c>
      <c r="G104" s="25">
        <f>'unselbst. Beschäftigte 7_2006'!G104*100/'unselbst. Beschäftigte 7_2006'!$L104</f>
        <v>23.859649122807017</v>
      </c>
      <c r="H104" s="25">
        <f>'unselbst. Beschäftigte 7_2006'!H104*100/'unselbst. Beschäftigte 7_2006'!$L104</f>
        <v>37.543859649122808</v>
      </c>
      <c r="I104" s="25">
        <f>'unselbst. Beschäftigte 7_2006'!I104*100/'unselbst. Beschäftigte 7_2006'!$L104</f>
        <v>0</v>
      </c>
      <c r="J104" s="25">
        <f>'unselbst. Beschäftigte 7_2006'!J104*100/'unselbst. Beschäftigte 7_2006'!$L104</f>
        <v>0</v>
      </c>
      <c r="K104" s="25">
        <f>'unselbst. Beschäftigte 7_2006'!K104*100/'unselbst. Beschäftigte 7_2006'!$L104</f>
        <v>0</v>
      </c>
      <c r="L104" s="26">
        <f>'unselbst. Beschäftigte 7_2006'!L104*100/'unselbst. Beschäftigte 7_2006'!$L104</f>
        <v>100</v>
      </c>
    </row>
    <row r="105" spans="1:12" x14ac:dyDescent="0.2">
      <c r="A105" s="37" t="s">
        <v>101</v>
      </c>
      <c r="B105" s="10" t="s">
        <v>159</v>
      </c>
      <c r="C105" s="25">
        <f>'unselbst. Beschäftigte 7_2006'!C105*100/'unselbst. Beschäftigte 7_2006'!$L105</f>
        <v>6.7016415637163647</v>
      </c>
      <c r="D105" s="25">
        <f>'unselbst. Beschäftigte 7_2006'!D105*100/'unselbst. Beschäftigte 7_2006'!$L105</f>
        <v>6.7354882382805892</v>
      </c>
      <c r="E105" s="25">
        <f>'unselbst. Beschäftigte 7_2006'!E105*100/'unselbst. Beschäftigte 7_2006'!$L105</f>
        <v>6.3124048062277884</v>
      </c>
      <c r="F105" s="25">
        <f>'unselbst. Beschäftigte 7_2006'!F105*100/'unselbst. Beschäftigte 7_2006'!$L105</f>
        <v>3.655440852936199</v>
      </c>
      <c r="G105" s="25">
        <f>'unselbst. Beschäftigte 7_2006'!G105*100/'unselbst. Beschäftigte 7_2006'!$L105</f>
        <v>1.489253680825859</v>
      </c>
      <c r="H105" s="25">
        <f>'unselbst. Beschäftigte 7_2006'!H105*100/'unselbst. Beschäftigte 7_2006'!$L105</f>
        <v>4.1292942968353357</v>
      </c>
      <c r="I105" s="25">
        <f>'unselbst. Beschäftigte 7_2006'!I105*100/'unselbst. Beschäftigte 7_2006'!$L105</f>
        <v>13.369436452868506</v>
      </c>
      <c r="J105" s="25">
        <f>'unselbst. Beschäftigte 7_2006'!J105*100/'unselbst. Beschäftigte 7_2006'!$L105</f>
        <v>11.660179387375191</v>
      </c>
      <c r="K105" s="25">
        <f>'unselbst. Beschäftigte 7_2006'!K105*100/'unselbst. Beschäftigte 7_2006'!$L105</f>
        <v>45.946860720934168</v>
      </c>
      <c r="L105" s="26">
        <f>'unselbst. Beschäftigte 7_2006'!L105*100/'unselbst. Beschäftigte 7_2006'!$L105</f>
        <v>100</v>
      </c>
    </row>
    <row r="106" spans="1:12" x14ac:dyDescent="0.2">
      <c r="A106" s="37" t="s">
        <v>102</v>
      </c>
      <c r="B106" s="10" t="s">
        <v>159</v>
      </c>
      <c r="C106" s="25">
        <f>'unselbst. Beschäftigte 7_2006'!C106*100/'unselbst. Beschäftigte 7_2006'!$L106</f>
        <v>14.19939577039275</v>
      </c>
      <c r="D106" s="25">
        <f>'unselbst. Beschäftigte 7_2006'!D106*100/'unselbst. Beschäftigte 7_2006'!$L106</f>
        <v>13.897280966767372</v>
      </c>
      <c r="E106" s="25">
        <f>'unselbst. Beschäftigte 7_2006'!E106*100/'unselbst. Beschäftigte 7_2006'!$L106</f>
        <v>19.335347432024168</v>
      </c>
      <c r="F106" s="25">
        <f>'unselbst. Beschäftigte 7_2006'!F106*100/'unselbst. Beschäftigte 7_2006'!$L106</f>
        <v>25.981873111782477</v>
      </c>
      <c r="G106" s="25">
        <f>'unselbst. Beschäftigte 7_2006'!G106*100/'unselbst. Beschäftigte 7_2006'!$L106</f>
        <v>26.586102719033232</v>
      </c>
      <c r="H106" s="25">
        <f>'unselbst. Beschäftigte 7_2006'!H106*100/'unselbst. Beschäftigte 7_2006'!$L106</f>
        <v>0</v>
      </c>
      <c r="I106" s="25">
        <f>'unselbst. Beschäftigte 7_2006'!I106*100/'unselbst. Beschäftigte 7_2006'!$L106</f>
        <v>0</v>
      </c>
      <c r="J106" s="25">
        <f>'unselbst. Beschäftigte 7_2006'!J106*100/'unselbst. Beschäftigte 7_2006'!$L106</f>
        <v>0</v>
      </c>
      <c r="K106" s="25">
        <f>'unselbst. Beschäftigte 7_2006'!K106*100/'unselbst. Beschäftigte 7_2006'!$L106</f>
        <v>0</v>
      </c>
      <c r="L106" s="26">
        <f>'unselbst. Beschäftigte 7_2006'!L106*100/'unselbst. Beschäftigte 7_2006'!$L106</f>
        <v>100</v>
      </c>
    </row>
    <row r="107" spans="1:12" x14ac:dyDescent="0.2">
      <c r="A107" s="37" t="s">
        <v>103</v>
      </c>
      <c r="B107" s="10" t="s">
        <v>159</v>
      </c>
      <c r="C107" s="25">
        <f>'unselbst. Beschäftigte 7_2006'!C107*100/'unselbst. Beschäftigte 7_2006'!$L107</f>
        <v>80.696202531645568</v>
      </c>
      <c r="D107" s="25">
        <f>'unselbst. Beschäftigte 7_2006'!D107*100/'unselbst. Beschäftigte 7_2006'!$L107</f>
        <v>15.822784810126583</v>
      </c>
      <c r="E107" s="25">
        <f>'unselbst. Beschäftigte 7_2006'!E107*100/'unselbst. Beschäftigte 7_2006'!$L107</f>
        <v>3.481012658227848</v>
      </c>
      <c r="F107" s="25">
        <f>'unselbst. Beschäftigte 7_2006'!F107*100/'unselbst. Beschäftigte 7_2006'!$L107</f>
        <v>0</v>
      </c>
      <c r="G107" s="25">
        <f>'unselbst. Beschäftigte 7_2006'!G107*100/'unselbst. Beschäftigte 7_2006'!$L107</f>
        <v>0</v>
      </c>
      <c r="H107" s="25">
        <f>'unselbst. Beschäftigte 7_2006'!H107*100/'unselbst. Beschäftigte 7_2006'!$L107</f>
        <v>0</v>
      </c>
      <c r="I107" s="25">
        <f>'unselbst. Beschäftigte 7_2006'!I107*100/'unselbst. Beschäftigte 7_2006'!$L107</f>
        <v>0</v>
      </c>
      <c r="J107" s="25">
        <f>'unselbst. Beschäftigte 7_2006'!J107*100/'unselbst. Beschäftigte 7_2006'!$L107</f>
        <v>0</v>
      </c>
      <c r="K107" s="25">
        <f>'unselbst. Beschäftigte 7_2006'!K107*100/'unselbst. Beschäftigte 7_2006'!$L107</f>
        <v>0</v>
      </c>
      <c r="L107" s="26">
        <f>'unselbst. Beschäftigte 7_2006'!L107*100/'unselbst. Beschäftigte 7_2006'!$L107</f>
        <v>100</v>
      </c>
    </row>
    <row r="108" spans="1:12" x14ac:dyDescent="0.2">
      <c r="A108" s="37" t="s">
        <v>104</v>
      </c>
      <c r="B108" s="10" t="s">
        <v>159</v>
      </c>
      <c r="C108" s="25">
        <f>'unselbst. Beschäftigte 7_2006'!C108*100/'unselbst. Beschäftigte 7_2006'!$L108</f>
        <v>29.241261722080136</v>
      </c>
      <c r="D108" s="25">
        <f>'unselbst. Beschäftigte 7_2006'!D108*100/'unselbst. Beschäftigte 7_2006'!$L108</f>
        <v>16.666666666666668</v>
      </c>
      <c r="E108" s="25">
        <f>'unselbst. Beschäftigte 7_2006'!E108*100/'unselbst. Beschäftigte 7_2006'!$L108</f>
        <v>15.004262574595055</v>
      </c>
      <c r="F108" s="25">
        <f>'unselbst. Beschäftigte 7_2006'!F108*100/'unselbst. Beschäftigte 7_2006'!$L108</f>
        <v>16.155157715260017</v>
      </c>
      <c r="G108" s="25">
        <f>'unselbst. Beschäftigte 7_2006'!G108*100/'unselbst. Beschäftigte 7_2006'!$L108</f>
        <v>18.243819266837171</v>
      </c>
      <c r="H108" s="25">
        <f>'unselbst. Beschäftigte 7_2006'!H108*100/'unselbst. Beschäftigte 7_2006'!$L108</f>
        <v>4.6888320545609545</v>
      </c>
      <c r="I108" s="25">
        <f>'unselbst. Beschäftigte 7_2006'!I108*100/'unselbst. Beschäftigte 7_2006'!$L108</f>
        <v>0</v>
      </c>
      <c r="J108" s="25">
        <f>'unselbst. Beschäftigte 7_2006'!J108*100/'unselbst. Beschäftigte 7_2006'!$L108</f>
        <v>0</v>
      </c>
      <c r="K108" s="25">
        <f>'unselbst. Beschäftigte 7_2006'!K108*100/'unselbst. Beschäftigte 7_2006'!$L108</f>
        <v>0</v>
      </c>
      <c r="L108" s="26">
        <f>'unselbst. Beschäftigte 7_2006'!L108*100/'unselbst. Beschäftigte 7_2006'!$L108</f>
        <v>100</v>
      </c>
    </row>
    <row r="109" spans="1:12" x14ac:dyDescent="0.2">
      <c r="C109" s="25"/>
      <c r="D109" s="25"/>
      <c r="E109" s="25"/>
      <c r="F109" s="25"/>
      <c r="G109" s="25"/>
      <c r="H109" s="25"/>
      <c r="I109" s="25"/>
      <c r="J109" s="25"/>
      <c r="K109" s="25"/>
      <c r="L109" s="26"/>
    </row>
    <row r="110" spans="1:12" x14ac:dyDescent="0.2">
      <c r="C110" s="26">
        <f>'unselbst. Beschäftigte 7_2006'!C110*100/'unselbst. Beschäftigte 7_2006'!$L110</f>
        <v>13.123271112764128</v>
      </c>
      <c r="D110" s="26">
        <f>'unselbst. Beschäftigte 7_2006'!D110*100/'unselbst. Beschäftigte 7_2006'!$L110</f>
        <v>9.8119435598224047</v>
      </c>
      <c r="E110" s="26">
        <f>'unselbst. Beschäftigte 7_2006'!E110*100/'unselbst. Beschäftigte 7_2006'!$L110</f>
        <v>11.754108649666426</v>
      </c>
      <c r="F110" s="26">
        <f>'unselbst. Beschäftigte 7_2006'!F110*100/'unselbst. Beschäftigte 7_2006'!$L110</f>
        <v>13.127920221297567</v>
      </c>
      <c r="G110" s="26">
        <f>'unselbst. Beschäftigte 7_2006'!G110*100/'unselbst. Beschäftigte 7_2006'!$L110</f>
        <v>8.4241846625909478</v>
      </c>
      <c r="H110" s="26">
        <f>'unselbst. Beschäftigte 7_2006'!H110*100/'unselbst. Beschäftigte 7_2006'!$L110</f>
        <v>13.33131871963551</v>
      </c>
      <c r="I110" s="26">
        <f>'unselbst. Beschäftigte 7_2006'!I110*100/'unselbst. Beschäftigte 7_2006'!$L110</f>
        <v>6.9794741858248681</v>
      </c>
      <c r="J110" s="26">
        <f>'unselbst. Beschäftigte 7_2006'!J110*100/'unselbst. Beschäftigte 7_2006'!$L110</f>
        <v>6.9283339919570421</v>
      </c>
      <c r="K110" s="26">
        <f>'unselbst. Beschäftigte 7_2006'!K110*100/'unselbst. Beschäftigte 7_2006'!$L110</f>
        <v>16.519444896441108</v>
      </c>
      <c r="L110" s="26">
        <f>'unselbst. Beschäftigte 7_2006'!L110*100/'unselbst. Beschäftigte 7_2006'!$L110</f>
        <v>100</v>
      </c>
    </row>
    <row r="111" spans="1:12" x14ac:dyDescent="0.2">
      <c r="C111" s="25"/>
      <c r="D111" s="25"/>
      <c r="E111" s="25"/>
      <c r="F111" s="25"/>
      <c r="G111" s="25"/>
      <c r="H111" s="25"/>
      <c r="I111" s="25"/>
      <c r="J111" s="25"/>
      <c r="K111" s="25"/>
      <c r="L111" s="26"/>
    </row>
    <row r="112" spans="1:12" x14ac:dyDescent="0.2">
      <c r="A112" s="10" t="s">
        <v>105</v>
      </c>
      <c r="B112" s="10" t="s">
        <v>159</v>
      </c>
      <c r="C112" s="25">
        <f>'unselbst. Beschäftigte 7_2006'!C112*100/'unselbst. Beschäftigte 7_2006'!$L112</f>
        <v>0.63626723223753978</v>
      </c>
      <c r="D112" s="25">
        <f>'unselbst. Beschäftigte 7_2006'!D112*100/'unselbst. Beschäftigte 7_2006'!$L112</f>
        <v>1.9088016967126193</v>
      </c>
      <c r="E112" s="25">
        <f>'unselbst. Beschäftigte 7_2006'!E112*100/'unselbst. Beschäftigte 7_2006'!$L112</f>
        <v>0</v>
      </c>
      <c r="F112" s="25">
        <f>'unselbst. Beschäftigte 7_2006'!F112*100/'unselbst. Beschäftigte 7_2006'!$L112</f>
        <v>3.7115588547189819</v>
      </c>
      <c r="G112" s="25">
        <f>'unselbst. Beschäftigte 7_2006'!G112*100/'unselbst. Beschäftigte 7_2006'!$L112</f>
        <v>0</v>
      </c>
      <c r="H112" s="25">
        <f>'unselbst. Beschäftigte 7_2006'!H112*100/'unselbst. Beschäftigte 7_2006'!$L112</f>
        <v>32.873806998939557</v>
      </c>
      <c r="I112" s="25">
        <f>'unselbst. Beschäftigte 7_2006'!I112*100/'unselbst. Beschäftigte 7_2006'!$L112</f>
        <v>0</v>
      </c>
      <c r="J112" s="25">
        <f>'unselbst. Beschäftigte 7_2006'!J112*100/'unselbst. Beschäftigte 7_2006'!$L112</f>
        <v>60.869565217391305</v>
      </c>
      <c r="K112" s="25">
        <f>'unselbst. Beschäftigte 7_2006'!K112*100/'unselbst. Beschäftigte 7_2006'!$L112</f>
        <v>0</v>
      </c>
      <c r="L112" s="26">
        <f>'unselbst. Beschäftigte 7_2006'!L112*100/'unselbst. Beschäftigte 7_2006'!$L112</f>
        <v>100</v>
      </c>
    </row>
    <row r="113" spans="1:12" x14ac:dyDescent="0.2">
      <c r="A113" s="10" t="s">
        <v>106</v>
      </c>
      <c r="B113" s="10" t="s">
        <v>159</v>
      </c>
      <c r="C113" s="25">
        <f>'unselbst. Beschäftigte 7_2006'!C113*100/'unselbst. Beschäftigte 7_2006'!$L113</f>
        <v>0.14797277300976619</v>
      </c>
      <c r="D113" s="25">
        <f>'unselbst. Beschäftigte 7_2006'!D113*100/'unselbst. Beschäftigte 7_2006'!$L113</f>
        <v>0</v>
      </c>
      <c r="E113" s="25">
        <f>'unselbst. Beschäftigte 7_2006'!E113*100/'unselbst. Beschäftigte 7_2006'!$L113</f>
        <v>1.6868896123113346</v>
      </c>
      <c r="F113" s="25">
        <f>'unselbst. Beschäftigte 7_2006'!F113*100/'unselbst. Beschäftigte 7_2006'!$L113</f>
        <v>5.1494525007398639</v>
      </c>
      <c r="G113" s="25">
        <f>'unselbst. Beschäftigte 7_2006'!G113*100/'unselbst. Beschäftigte 7_2006'!$L113</f>
        <v>7.8129624149156554</v>
      </c>
      <c r="H113" s="25">
        <f>'unselbst. Beschäftigte 7_2006'!H113*100/'unselbst. Beschäftigte 7_2006'!$L113</f>
        <v>36.608464042616156</v>
      </c>
      <c r="I113" s="25">
        <f>'unselbst. Beschäftigte 7_2006'!I113*100/'unselbst. Beschäftigte 7_2006'!$L113</f>
        <v>11.216336194140279</v>
      </c>
      <c r="J113" s="25">
        <f>'unselbst. Beschäftigte 7_2006'!J113*100/'unselbst. Beschäftigte 7_2006'!$L113</f>
        <v>37.377922462266945</v>
      </c>
      <c r="K113" s="25">
        <f>'unselbst. Beschäftigte 7_2006'!K113*100/'unselbst. Beschäftigte 7_2006'!$L113</f>
        <v>0</v>
      </c>
      <c r="L113" s="26">
        <f>'unselbst. Beschäftigte 7_2006'!L113*100/'unselbst. Beschäftigte 7_2006'!$L113</f>
        <v>100</v>
      </c>
    </row>
    <row r="114" spans="1:12" x14ac:dyDescent="0.2">
      <c r="A114" s="10" t="s">
        <v>107</v>
      </c>
      <c r="B114" s="10" t="s">
        <v>159</v>
      </c>
      <c r="C114" s="25">
        <f>'unselbst. Beschäftigte 7_2006'!C114*100/'unselbst. Beschäftigte 7_2006'!$L114</f>
        <v>0</v>
      </c>
      <c r="D114" s="25">
        <f>'unselbst. Beschäftigte 7_2006'!D114*100/'unselbst. Beschäftigte 7_2006'!$L114</f>
        <v>0.46052631578947367</v>
      </c>
      <c r="E114" s="25">
        <f>'unselbst. Beschäftigte 7_2006'!E114*100/'unselbst. Beschäftigte 7_2006'!$L114</f>
        <v>1.6447368421052631</v>
      </c>
      <c r="F114" s="25">
        <f>'unselbst. Beschäftigte 7_2006'!F114*100/'unselbst. Beschäftigte 7_2006'!$L114</f>
        <v>9.8026315789473681</v>
      </c>
      <c r="G114" s="25">
        <f>'unselbst. Beschäftigte 7_2006'!G114*100/'unselbst. Beschäftigte 7_2006'!$L114</f>
        <v>32.565789473684212</v>
      </c>
      <c r="H114" s="25">
        <f>'unselbst. Beschäftigte 7_2006'!H114*100/'unselbst. Beschäftigte 7_2006'!$L114</f>
        <v>38.092105263157897</v>
      </c>
      <c r="I114" s="25">
        <f>'unselbst. Beschäftigte 7_2006'!I114*100/'unselbst. Beschäftigte 7_2006'!$L114</f>
        <v>17.434210526315791</v>
      </c>
      <c r="J114" s="25">
        <f>'unselbst. Beschäftigte 7_2006'!J114*100/'unselbst. Beschäftigte 7_2006'!$L114</f>
        <v>0</v>
      </c>
      <c r="K114" s="25">
        <f>'unselbst. Beschäftigte 7_2006'!K114*100/'unselbst. Beschäftigte 7_2006'!$L114</f>
        <v>0</v>
      </c>
      <c r="L114" s="26">
        <f>'unselbst. Beschäftigte 7_2006'!L114*100/'unselbst. Beschäftigte 7_2006'!$L114</f>
        <v>100</v>
      </c>
    </row>
    <row r="115" spans="1:12" x14ac:dyDescent="0.2">
      <c r="A115" s="10" t="s">
        <v>108</v>
      </c>
      <c r="B115" s="10" t="s">
        <v>159</v>
      </c>
      <c r="C115" s="25">
        <f>'unselbst. Beschäftigte 7_2006'!C115*100/'unselbst. Beschäftigte 7_2006'!$L115</f>
        <v>9.9601593625498003E-2</v>
      </c>
      <c r="D115" s="25">
        <f>'unselbst. Beschäftigte 7_2006'!D115*100/'unselbst. Beschäftigte 7_2006'!$L115</f>
        <v>2.4402390438247012</v>
      </c>
      <c r="E115" s="25">
        <f>'unselbst. Beschäftigte 7_2006'!E115*100/'unselbst. Beschäftigte 7_2006'!$L115</f>
        <v>6.5239043824701195</v>
      </c>
      <c r="F115" s="25">
        <f>'unselbst. Beschäftigte 7_2006'!F115*100/'unselbst. Beschäftigte 7_2006'!$L115</f>
        <v>16.907370517928285</v>
      </c>
      <c r="G115" s="25">
        <f>'unselbst. Beschäftigte 7_2006'!G115*100/'unselbst. Beschäftigte 7_2006'!$L115</f>
        <v>29.382470119521912</v>
      </c>
      <c r="H115" s="25">
        <f>'unselbst. Beschäftigte 7_2006'!H115*100/'unselbst. Beschäftigte 7_2006'!$L115</f>
        <v>44.646414342629484</v>
      </c>
      <c r="I115" s="25">
        <f>'unselbst. Beschäftigte 7_2006'!I115*100/'unselbst. Beschäftigte 7_2006'!$L115</f>
        <v>0</v>
      </c>
      <c r="J115" s="25">
        <f>'unselbst. Beschäftigte 7_2006'!J115*100/'unselbst. Beschäftigte 7_2006'!$L115</f>
        <v>0</v>
      </c>
      <c r="K115" s="25">
        <f>'unselbst. Beschäftigte 7_2006'!K115*100/'unselbst. Beschäftigte 7_2006'!$L115</f>
        <v>0</v>
      </c>
      <c r="L115" s="26">
        <f>'unselbst. Beschäftigte 7_2006'!L115*100/'unselbst. Beschäftigte 7_2006'!$L115</f>
        <v>100</v>
      </c>
    </row>
    <row r="116" spans="1:12" x14ac:dyDescent="0.2">
      <c r="A116" s="10" t="s">
        <v>109</v>
      </c>
      <c r="B116" s="10" t="s">
        <v>159</v>
      </c>
      <c r="C116" s="25">
        <f>'unselbst. Beschäftigte 7_2006'!C116*100/'unselbst. Beschäftigte 7_2006'!$L116</f>
        <v>1.3888888888888888</v>
      </c>
      <c r="D116" s="25">
        <f>'unselbst. Beschäftigte 7_2006'!D116*100/'unselbst. Beschäftigte 7_2006'!$L116</f>
        <v>0</v>
      </c>
      <c r="E116" s="25">
        <f>'unselbst. Beschäftigte 7_2006'!E116*100/'unselbst. Beschäftigte 7_2006'!$L116</f>
        <v>0</v>
      </c>
      <c r="F116" s="25">
        <f>'unselbst. Beschäftigte 7_2006'!F116*100/'unselbst. Beschäftigte 7_2006'!$L116</f>
        <v>0</v>
      </c>
      <c r="G116" s="25">
        <f>'unselbst. Beschäftigte 7_2006'!G116*100/'unselbst. Beschäftigte 7_2006'!$L116</f>
        <v>0</v>
      </c>
      <c r="H116" s="25">
        <f>'unselbst. Beschäftigte 7_2006'!H116*100/'unselbst. Beschäftigte 7_2006'!$L116</f>
        <v>0</v>
      </c>
      <c r="I116" s="25">
        <f>'unselbst. Beschäftigte 7_2006'!I116*100/'unselbst. Beschäftigte 7_2006'!$L116</f>
        <v>98.611111111111114</v>
      </c>
      <c r="J116" s="25">
        <f>'unselbst. Beschäftigte 7_2006'!J116*100/'unselbst. Beschäftigte 7_2006'!$L116</f>
        <v>0</v>
      </c>
      <c r="K116" s="25">
        <f>'unselbst. Beschäftigte 7_2006'!K116*100/'unselbst. Beschäftigte 7_2006'!$L116</f>
        <v>0</v>
      </c>
      <c r="L116" s="26">
        <f>'unselbst. Beschäftigte 7_2006'!L116*100/'unselbst. Beschäftigte 7_2006'!$L116</f>
        <v>100</v>
      </c>
    </row>
    <row r="117" spans="1:12" x14ac:dyDescent="0.2">
      <c r="A117" s="10" t="s">
        <v>110</v>
      </c>
      <c r="B117" s="10" t="s">
        <v>159</v>
      </c>
      <c r="C117" s="25">
        <f>'unselbst. Beschäftigte 7_2006'!C117*100/'unselbst. Beschäftigte 7_2006'!$L117</f>
        <v>0.16251354279523295</v>
      </c>
      <c r="D117" s="25">
        <f>'unselbst. Beschäftigte 7_2006'!D117*100/'unselbst. Beschäftigte 7_2006'!$L117</f>
        <v>0.40628385698808234</v>
      </c>
      <c r="E117" s="25">
        <f>'unselbst. Beschäftigte 7_2006'!E117*100/'unselbst. Beschäftigte 7_2006'!$L117</f>
        <v>0</v>
      </c>
      <c r="F117" s="25">
        <f>'unselbst. Beschäftigte 7_2006'!F117*100/'unselbst. Beschäftigte 7_2006'!$L117</f>
        <v>2.0314192849404118</v>
      </c>
      <c r="G117" s="25">
        <f>'unselbst. Beschäftigte 7_2006'!G117*100/'unselbst. Beschäftigte 7_2006'!$L117</f>
        <v>12.080173347778981</v>
      </c>
      <c r="H117" s="25">
        <f>'unselbst. Beschäftigte 7_2006'!H117*100/'unselbst. Beschäftigte 7_2006'!$L117</f>
        <v>11.836403033586132</v>
      </c>
      <c r="I117" s="25">
        <f>'unselbst. Beschäftigte 7_2006'!I117*100/'unselbst. Beschäftigte 7_2006'!$L117</f>
        <v>18.22860238353196</v>
      </c>
      <c r="J117" s="25">
        <f>'unselbst. Beschäftigte 7_2006'!J117*100/'unselbst. Beschäftigte 7_2006'!$L117</f>
        <v>55.254604550379199</v>
      </c>
      <c r="K117" s="25">
        <f>'unselbst. Beschäftigte 7_2006'!K117*100/'unselbst. Beschäftigte 7_2006'!$L117</f>
        <v>0</v>
      </c>
      <c r="L117" s="26">
        <f>'unselbst. Beschäftigte 7_2006'!L117*100/'unselbst. Beschäftigte 7_2006'!$L117</f>
        <v>100</v>
      </c>
    </row>
    <row r="118" spans="1:12" x14ac:dyDescent="0.2">
      <c r="A118" s="10" t="s">
        <v>111</v>
      </c>
      <c r="B118" s="10" t="s">
        <v>159</v>
      </c>
      <c r="C118" s="25">
        <f>'unselbst. Beschäftigte 7_2006'!C118*100/'unselbst. Beschäftigte 7_2006'!$L118</f>
        <v>100</v>
      </c>
      <c r="D118" s="25">
        <f>'unselbst. Beschäftigte 7_2006'!D118*100/'unselbst. Beschäftigte 7_2006'!$L118</f>
        <v>0</v>
      </c>
      <c r="E118" s="25">
        <f>'unselbst. Beschäftigte 7_2006'!E118*100/'unselbst. Beschäftigte 7_2006'!$L118</f>
        <v>0</v>
      </c>
      <c r="F118" s="25">
        <f>'unselbst. Beschäftigte 7_2006'!F118*100/'unselbst. Beschäftigte 7_2006'!$L118</f>
        <v>0</v>
      </c>
      <c r="G118" s="25">
        <f>'unselbst. Beschäftigte 7_2006'!G118*100/'unselbst. Beschäftigte 7_2006'!$L118</f>
        <v>0</v>
      </c>
      <c r="H118" s="25">
        <f>'unselbst. Beschäftigte 7_2006'!H118*100/'unselbst. Beschäftigte 7_2006'!$L118</f>
        <v>0</v>
      </c>
      <c r="I118" s="25">
        <f>'unselbst. Beschäftigte 7_2006'!I118*100/'unselbst. Beschäftigte 7_2006'!$L118</f>
        <v>0</v>
      </c>
      <c r="J118" s="25">
        <f>'unselbst. Beschäftigte 7_2006'!J118*100/'unselbst. Beschäftigte 7_2006'!$L118</f>
        <v>0</v>
      </c>
      <c r="K118" s="25">
        <f>'unselbst. Beschäftigte 7_2006'!K118*100/'unselbst. Beschäftigte 7_2006'!$L118</f>
        <v>0</v>
      </c>
      <c r="L118" s="26">
        <f>'unselbst. Beschäftigte 7_2006'!L118*100/'unselbst. Beschäftigte 7_2006'!$L118</f>
        <v>100</v>
      </c>
    </row>
    <row r="119" spans="1:12" x14ac:dyDescent="0.2">
      <c r="A119" s="10" t="s">
        <v>112</v>
      </c>
      <c r="B119" s="10" t="s">
        <v>159</v>
      </c>
      <c r="C119" s="25">
        <f>'unselbst. Beschäftigte 7_2006'!C119*100/'unselbst. Beschäftigte 7_2006'!$L119</f>
        <v>100</v>
      </c>
      <c r="D119" s="25">
        <f>'unselbst. Beschäftigte 7_2006'!D119*100/'unselbst. Beschäftigte 7_2006'!$L119</f>
        <v>0</v>
      </c>
      <c r="E119" s="25">
        <f>'unselbst. Beschäftigte 7_2006'!E119*100/'unselbst. Beschäftigte 7_2006'!$L119</f>
        <v>0</v>
      </c>
      <c r="F119" s="25">
        <f>'unselbst. Beschäftigte 7_2006'!F119*100/'unselbst. Beschäftigte 7_2006'!$L119</f>
        <v>0</v>
      </c>
      <c r="G119" s="25">
        <f>'unselbst. Beschäftigte 7_2006'!G119*100/'unselbst. Beschäftigte 7_2006'!$L119</f>
        <v>0</v>
      </c>
      <c r="H119" s="25">
        <f>'unselbst. Beschäftigte 7_2006'!H119*100/'unselbst. Beschäftigte 7_2006'!$L119</f>
        <v>0</v>
      </c>
      <c r="I119" s="25">
        <f>'unselbst. Beschäftigte 7_2006'!I119*100/'unselbst. Beschäftigte 7_2006'!$L119</f>
        <v>0</v>
      </c>
      <c r="J119" s="25">
        <f>'unselbst. Beschäftigte 7_2006'!J119*100/'unselbst. Beschäftigte 7_2006'!$L119</f>
        <v>0</v>
      </c>
      <c r="K119" s="25">
        <f>'unselbst. Beschäftigte 7_2006'!K119*100/'unselbst. Beschäftigte 7_2006'!$L119</f>
        <v>0</v>
      </c>
      <c r="L119" s="26">
        <f>'unselbst. Beschäftigte 7_2006'!L119*100/'unselbst. Beschäftigte 7_2006'!$L119</f>
        <v>100</v>
      </c>
    </row>
    <row r="120" spans="1:12" x14ac:dyDescent="0.2">
      <c r="C120" s="25"/>
      <c r="D120" s="25"/>
      <c r="E120" s="25"/>
      <c r="F120" s="25"/>
      <c r="G120" s="25"/>
      <c r="H120" s="25"/>
      <c r="I120" s="25"/>
      <c r="J120" s="25"/>
      <c r="K120" s="25"/>
      <c r="L120" s="26"/>
    </row>
    <row r="121" spans="1:12" x14ac:dyDescent="0.2">
      <c r="C121" s="26">
        <f>'unselbst. Beschäftigte 7_2006'!C121*100/'unselbst. Beschäftigte 7_2006'!$L121</f>
        <v>0.25994656653910031</v>
      </c>
      <c r="D121" s="26">
        <f>'unselbst. Beschäftigte 7_2006'!D121*100/'unselbst. Beschäftigte 7_2006'!$L121</f>
        <v>0.99646183839988445</v>
      </c>
      <c r="E121" s="26">
        <f>'unselbst. Beschäftigte 7_2006'!E121*100/'unselbst. Beschäftigte 7_2006'!$L121</f>
        <v>2.4839338580402917</v>
      </c>
      <c r="F121" s="26">
        <f>'unselbst. Beschäftigte 7_2006'!F121*100/'unselbst. Beschäftigte 7_2006'!$L121</f>
        <v>8.0294606108744322</v>
      </c>
      <c r="G121" s="26">
        <f>'unselbst. Beschäftigte 7_2006'!G121*100/'unselbst. Beschäftigte 7_2006'!$L121</f>
        <v>17.221460033215394</v>
      </c>
      <c r="H121" s="26">
        <f>'unselbst. Beschäftigte 7_2006'!H121*100/'unselbst. Beschäftigte 7_2006'!$L121</f>
        <v>31.453534551231137</v>
      </c>
      <c r="I121" s="26">
        <f>'unselbst. Beschäftigte 7_2006'!I121*100/'unselbst. Beschäftigte 7_2006'!$L121</f>
        <v>11.560401473030543</v>
      </c>
      <c r="J121" s="26">
        <f>'unselbst. Beschäftigte 7_2006'!J121*100/'unselbst. Beschäftigte 7_2006'!$L121</f>
        <v>27.994801068669219</v>
      </c>
      <c r="K121" s="26">
        <f>'unselbst. Beschäftigte 7_2006'!K121*100/'unselbst. Beschäftigte 7_2006'!$L121</f>
        <v>0</v>
      </c>
      <c r="L121" s="26">
        <f>'unselbst. Beschäftigte 7_2006'!L121*100/'unselbst. Beschäftigte 7_2006'!$L121</f>
        <v>100</v>
      </c>
    </row>
    <row r="122" spans="1:12" x14ac:dyDescent="0.2">
      <c r="C122" s="25"/>
      <c r="D122" s="25"/>
      <c r="E122" s="25"/>
      <c r="F122" s="25"/>
      <c r="G122" s="25"/>
      <c r="H122" s="25"/>
      <c r="I122" s="25"/>
      <c r="J122" s="25"/>
      <c r="K122" s="25"/>
      <c r="L122" s="26"/>
    </row>
    <row r="123" spans="1:12" x14ac:dyDescent="0.2">
      <c r="A123" s="10" t="s">
        <v>113</v>
      </c>
      <c r="B123" s="10" t="s">
        <v>159</v>
      </c>
      <c r="C123" s="25">
        <f>'unselbst. Beschäftigte 7_2006'!C123*100/'unselbst. Beschäftigte 7_2006'!$L123</f>
        <v>9.0022505626406596E-2</v>
      </c>
      <c r="D123" s="25">
        <f>'unselbst. Beschäftigte 7_2006'!D123*100/'unselbst. Beschäftigte 7_2006'!$L123</f>
        <v>0</v>
      </c>
      <c r="E123" s="25">
        <f>'unselbst. Beschäftigte 7_2006'!E123*100/'unselbst. Beschäftigte 7_2006'!$L123</f>
        <v>0.21005251312828208</v>
      </c>
      <c r="F123" s="25">
        <f>'unselbst. Beschäftigte 7_2006'!F123*100/'unselbst. Beschäftigte 7_2006'!$L123</f>
        <v>0</v>
      </c>
      <c r="G123" s="25">
        <f>'unselbst. Beschäftigte 7_2006'!G123*100/'unselbst. Beschäftigte 7_2006'!$L123</f>
        <v>0</v>
      </c>
      <c r="H123" s="25">
        <f>'unselbst. Beschäftigte 7_2006'!H123*100/'unselbst. Beschäftigte 7_2006'!$L123</f>
        <v>0</v>
      </c>
      <c r="I123" s="25">
        <f>'unselbst. Beschäftigte 7_2006'!I123*100/'unselbst. Beschäftigte 7_2006'!$L123</f>
        <v>0</v>
      </c>
      <c r="J123" s="25">
        <f>'unselbst. Beschäftigte 7_2006'!J123*100/'unselbst. Beschäftigte 7_2006'!$L123</f>
        <v>0</v>
      </c>
      <c r="K123" s="25">
        <f>'unselbst. Beschäftigte 7_2006'!K123*100/'unselbst. Beschäftigte 7_2006'!$L123</f>
        <v>99.699924981245317</v>
      </c>
      <c r="L123" s="26">
        <f>'unselbst. Beschäftigte 7_2006'!L123*100/'unselbst. Beschäftigte 7_2006'!$L123</f>
        <v>100</v>
      </c>
    </row>
    <row r="124" spans="1:12" x14ac:dyDescent="0.2">
      <c r="A124" s="10" t="s">
        <v>114</v>
      </c>
      <c r="B124" s="10" t="s">
        <v>159</v>
      </c>
      <c r="C124" s="25">
        <f>'unselbst. Beschäftigte 7_2006'!C124*100/'unselbst. Beschäftigte 7_2006'!$L124</f>
        <v>18.571428571428573</v>
      </c>
      <c r="D124" s="25">
        <f>'unselbst. Beschäftigte 7_2006'!D124*100/'unselbst. Beschäftigte 7_2006'!$L124</f>
        <v>37.142857142857146</v>
      </c>
      <c r="E124" s="25">
        <f>'unselbst. Beschäftigte 7_2006'!E124*100/'unselbst. Beschäftigte 7_2006'!$L124</f>
        <v>44.285714285714285</v>
      </c>
      <c r="F124" s="25">
        <f>'unselbst. Beschäftigte 7_2006'!F124*100/'unselbst. Beschäftigte 7_2006'!$L124</f>
        <v>0</v>
      </c>
      <c r="G124" s="25">
        <f>'unselbst. Beschäftigte 7_2006'!G124*100/'unselbst. Beschäftigte 7_2006'!$L124</f>
        <v>0</v>
      </c>
      <c r="H124" s="25">
        <f>'unselbst. Beschäftigte 7_2006'!H124*100/'unselbst. Beschäftigte 7_2006'!$L124</f>
        <v>0</v>
      </c>
      <c r="I124" s="25">
        <f>'unselbst. Beschäftigte 7_2006'!I124*100/'unselbst. Beschäftigte 7_2006'!$L124</f>
        <v>0</v>
      </c>
      <c r="J124" s="25">
        <f>'unselbst. Beschäftigte 7_2006'!J124*100/'unselbst. Beschäftigte 7_2006'!$L124</f>
        <v>0</v>
      </c>
      <c r="K124" s="25">
        <f>'unselbst. Beschäftigte 7_2006'!K124*100/'unselbst. Beschäftigte 7_2006'!$L124</f>
        <v>0</v>
      </c>
      <c r="L124" s="26">
        <f>'unselbst. Beschäftigte 7_2006'!L124*100/'unselbst. Beschäftigte 7_2006'!$L124</f>
        <v>100</v>
      </c>
    </row>
    <row r="125" spans="1:12" x14ac:dyDescent="0.2">
      <c r="A125" s="10" t="s">
        <v>115</v>
      </c>
      <c r="B125" s="10" t="s">
        <v>159</v>
      </c>
      <c r="C125" s="25">
        <f>'unselbst. Beschäftigte 7_2006'!C125*100/'unselbst. Beschäftigte 7_2006'!$L125</f>
        <v>0.47655990247146179</v>
      </c>
      <c r="D125" s="25">
        <f>'unselbst. Beschäftigte 7_2006'!D125*100/'unselbst. Beschäftigte 7_2006'!$L125</f>
        <v>0.29923528759835977</v>
      </c>
      <c r="E125" s="25">
        <f>'unselbst. Beschäftigte 7_2006'!E125*100/'unselbst. Beschäftigte 7_2006'!$L125</f>
        <v>0.59847057519671953</v>
      </c>
      <c r="F125" s="25">
        <f>'unselbst. Beschäftigte 7_2006'!F125*100/'unselbst. Beschäftigte 7_2006'!$L125</f>
        <v>2.0059847057519673</v>
      </c>
      <c r="G125" s="25">
        <f>'unselbst. Beschäftigte 7_2006'!G125*100/'unselbst. Beschäftigte 7_2006'!$L125</f>
        <v>1.4518452842735232</v>
      </c>
      <c r="H125" s="25">
        <f>'unselbst. Beschäftigte 7_2006'!H125*100/'unselbst. Beschäftigte 7_2006'!$L125</f>
        <v>3.5575750858916102</v>
      </c>
      <c r="I125" s="25">
        <f>'unselbst. Beschäftigte 7_2006'!I125*100/'unselbst. Beschäftigte 7_2006'!$L125</f>
        <v>3.0366840297018731</v>
      </c>
      <c r="J125" s="25">
        <f>'unselbst. Beschäftigte 7_2006'!J125*100/'unselbst. Beschäftigte 7_2006'!$L125</f>
        <v>18.608001773246148</v>
      </c>
      <c r="K125" s="25">
        <f>'unselbst. Beschäftigte 7_2006'!K125*100/'unselbst. Beschäftigte 7_2006'!$L125</f>
        <v>69.965643355868337</v>
      </c>
      <c r="L125" s="26">
        <f>'unselbst. Beschäftigte 7_2006'!L125*100/'unselbst. Beschäftigte 7_2006'!$L125</f>
        <v>100</v>
      </c>
    </row>
    <row r="126" spans="1:12" x14ac:dyDescent="0.2">
      <c r="A126" s="10" t="s">
        <v>116</v>
      </c>
      <c r="B126" s="10" t="s">
        <v>159</v>
      </c>
      <c r="C126" s="25">
        <f>'unselbst. Beschäftigte 7_2006'!C126*100/'unselbst. Beschäftigte 7_2006'!$L126</f>
        <v>12.804878048780488</v>
      </c>
      <c r="D126" s="25">
        <f>'unselbst. Beschäftigte 7_2006'!D126*100/'unselbst. Beschäftigte 7_2006'!$L126</f>
        <v>17.073170731707318</v>
      </c>
      <c r="E126" s="25">
        <f>'unselbst. Beschäftigte 7_2006'!E126*100/'unselbst. Beschäftigte 7_2006'!$L126</f>
        <v>27.439024390243901</v>
      </c>
      <c r="F126" s="25">
        <f>'unselbst. Beschäftigte 7_2006'!F126*100/'unselbst. Beschäftigte 7_2006'!$L126</f>
        <v>42.68292682926829</v>
      </c>
      <c r="G126" s="25">
        <f>'unselbst. Beschäftigte 7_2006'!G126*100/'unselbst. Beschäftigte 7_2006'!$L126</f>
        <v>0</v>
      </c>
      <c r="H126" s="25">
        <f>'unselbst. Beschäftigte 7_2006'!H126*100/'unselbst. Beschäftigte 7_2006'!$L126</f>
        <v>0</v>
      </c>
      <c r="I126" s="25">
        <f>'unselbst. Beschäftigte 7_2006'!I126*100/'unselbst. Beschäftigte 7_2006'!$L126</f>
        <v>0</v>
      </c>
      <c r="J126" s="25">
        <f>'unselbst. Beschäftigte 7_2006'!J126*100/'unselbst. Beschäftigte 7_2006'!$L126</f>
        <v>0</v>
      </c>
      <c r="K126" s="25">
        <f>'unselbst. Beschäftigte 7_2006'!K126*100/'unselbst. Beschäftigte 7_2006'!$L126</f>
        <v>0</v>
      </c>
      <c r="L126" s="26">
        <f>'unselbst. Beschäftigte 7_2006'!L126*100/'unselbst. Beschäftigte 7_2006'!$L126</f>
        <v>100</v>
      </c>
    </row>
    <row r="127" spans="1:12" x14ac:dyDescent="0.2">
      <c r="A127" s="10" t="s">
        <v>117</v>
      </c>
      <c r="B127" s="10" t="s">
        <v>159</v>
      </c>
      <c r="C127" s="25">
        <f>'unselbst. Beschäftigte 7_2006'!C127*100/'unselbst. Beschäftigte 7_2006'!$L127</f>
        <v>3.0259660601104068</v>
      </c>
      <c r="D127" s="25">
        <f>'unselbst. Beschäftigte 7_2006'!D127*100/'unselbst. Beschäftigte 7_2006'!$L127</f>
        <v>4.293600490697199</v>
      </c>
      <c r="E127" s="25">
        <f>'unselbst. Beschäftigte 7_2006'!E127*100/'unselbst. Beschäftigte 7_2006'!$L127</f>
        <v>8.7507667143733396</v>
      </c>
      <c r="F127" s="25">
        <f>'unselbst. Beschäftigte 7_2006'!F127*100/'unselbst. Beschäftigte 7_2006'!$L127</f>
        <v>18.748722142711102</v>
      </c>
      <c r="G127" s="25">
        <f>'unselbst. Beschäftigte 7_2006'!G127*100/'unselbst. Beschäftigte 7_2006'!$L127</f>
        <v>19.873236556941322</v>
      </c>
      <c r="H127" s="25">
        <f>'unselbst. Beschäftigte 7_2006'!H127*100/'unselbst. Beschäftigte 7_2006'!$L127</f>
        <v>16.683704763851974</v>
      </c>
      <c r="I127" s="25">
        <f>'unselbst. Beschäftigte 7_2006'!I127*100/'unselbst. Beschäftigte 7_2006'!$L127</f>
        <v>0</v>
      </c>
      <c r="J127" s="25">
        <f>'unselbst. Beschäftigte 7_2006'!J127*100/'unselbst. Beschäftigte 7_2006'!$L127</f>
        <v>28.62400327131466</v>
      </c>
      <c r="K127" s="25">
        <f>'unselbst. Beschäftigte 7_2006'!K127*100/'unselbst. Beschäftigte 7_2006'!$L127</f>
        <v>0</v>
      </c>
      <c r="L127" s="26">
        <f>'unselbst. Beschäftigte 7_2006'!L127*100/'unselbst. Beschäftigte 7_2006'!$L127</f>
        <v>100</v>
      </c>
    </row>
    <row r="128" spans="1:12" x14ac:dyDescent="0.2">
      <c r="A128" s="10" t="s">
        <v>118</v>
      </c>
      <c r="B128" s="10" t="s">
        <v>159</v>
      </c>
      <c r="C128" s="25">
        <f>'unselbst. Beschäftigte 7_2006'!C128*100/'unselbst. Beschäftigte 7_2006'!$L128</f>
        <v>26.528497409326423</v>
      </c>
      <c r="D128" s="25">
        <f>'unselbst. Beschäftigte 7_2006'!D128*100/'unselbst. Beschäftigte 7_2006'!$L128</f>
        <v>14.300518134715025</v>
      </c>
      <c r="E128" s="25">
        <f>'unselbst. Beschäftigte 7_2006'!E128*100/'unselbst. Beschäftigte 7_2006'!$L128</f>
        <v>14.507772020725389</v>
      </c>
      <c r="F128" s="25">
        <f>'unselbst. Beschäftigte 7_2006'!F128*100/'unselbst. Beschäftigte 7_2006'!$L128</f>
        <v>18.808290155440414</v>
      </c>
      <c r="G128" s="25">
        <f>'unselbst. Beschäftigte 7_2006'!G128*100/'unselbst. Beschäftigte 7_2006'!$L128</f>
        <v>5.8031088082901556</v>
      </c>
      <c r="H128" s="25">
        <f>'unselbst. Beschäftigte 7_2006'!H128*100/'unselbst. Beschäftigte 7_2006'!$L128</f>
        <v>20.051813471502591</v>
      </c>
      <c r="I128" s="25">
        <f>'unselbst. Beschäftigte 7_2006'!I128*100/'unselbst. Beschäftigte 7_2006'!$L128</f>
        <v>0</v>
      </c>
      <c r="J128" s="25">
        <f>'unselbst. Beschäftigte 7_2006'!J128*100/'unselbst. Beschäftigte 7_2006'!$L128</f>
        <v>0</v>
      </c>
      <c r="K128" s="25">
        <f>'unselbst. Beschäftigte 7_2006'!K128*100/'unselbst. Beschäftigte 7_2006'!$L128</f>
        <v>0</v>
      </c>
      <c r="L128" s="26">
        <f>'unselbst. Beschäftigte 7_2006'!L128*100/'unselbst. Beschäftigte 7_2006'!$L128</f>
        <v>100</v>
      </c>
    </row>
    <row r="129" spans="1:12" x14ac:dyDescent="0.2">
      <c r="A129" s="10" t="s">
        <v>119</v>
      </c>
      <c r="B129" s="10" t="s">
        <v>159</v>
      </c>
      <c r="C129" s="25">
        <f>'unselbst. Beschäftigte 7_2006'!C129*100/'unselbst. Beschäftigte 7_2006'!$L129</f>
        <v>9.4986578924582208</v>
      </c>
      <c r="D129" s="25">
        <f>'unselbst. Beschäftigte 7_2006'!D129*100/'unselbst. Beschäftigte 7_2006'!$L129</f>
        <v>11.256385834271365</v>
      </c>
      <c r="E129" s="25">
        <f>'unselbst. Beschäftigte 7_2006'!E129*100/'unselbst. Beschäftigte 7_2006'!$L129</f>
        <v>14.60732530955061</v>
      </c>
      <c r="F129" s="25">
        <f>'unselbst. Beschäftigte 7_2006'!F129*100/'unselbst. Beschäftigte 7_2006'!$L129</f>
        <v>26.504459260542038</v>
      </c>
      <c r="G129" s="25">
        <f>'unselbst. Beschäftigte 7_2006'!G129*100/'unselbst. Beschäftigte 7_2006'!$L129</f>
        <v>16.720062343060004</v>
      </c>
      <c r="H129" s="25">
        <f>'unselbst. Beschäftigte 7_2006'!H129*100/'unselbst. Beschäftigte 7_2006'!$L129</f>
        <v>21.413109360117758</v>
      </c>
      <c r="I129" s="25">
        <f>'unselbst. Beschäftigte 7_2006'!I129*100/'unselbst. Beschäftigte 7_2006'!$L129</f>
        <v>0</v>
      </c>
      <c r="J129" s="25">
        <f>'unselbst. Beschäftigte 7_2006'!J129*100/'unselbst. Beschäftigte 7_2006'!$L129</f>
        <v>0</v>
      </c>
      <c r="K129" s="25">
        <f>'unselbst. Beschäftigte 7_2006'!K129*100/'unselbst. Beschäftigte 7_2006'!$L129</f>
        <v>0</v>
      </c>
      <c r="L129" s="26">
        <f>'unselbst. Beschäftigte 7_2006'!L129*100/'unselbst. Beschäftigte 7_2006'!$L129</f>
        <v>100</v>
      </c>
    </row>
    <row r="130" spans="1:12" x14ac:dyDescent="0.2">
      <c r="A130" s="10" t="s">
        <v>120</v>
      </c>
      <c r="B130" s="10" t="s">
        <v>159</v>
      </c>
      <c r="C130" s="25">
        <f>'unselbst. Beschäftigte 7_2006'!C130*100/'unselbst. Beschäftigte 7_2006'!$L130</f>
        <v>7.9110012360939432</v>
      </c>
      <c r="D130" s="25">
        <f>'unselbst. Beschäftigte 7_2006'!D130*100/'unselbst. Beschäftigte 7_2006'!$L130</f>
        <v>13.226205191594561</v>
      </c>
      <c r="E130" s="25">
        <f>'unselbst. Beschäftigte 7_2006'!E130*100/'unselbst. Beschäftigte 7_2006'!$L130</f>
        <v>31.1495673671199</v>
      </c>
      <c r="F130" s="25">
        <f>'unselbst. Beschäftigte 7_2006'!F130*100/'unselbst. Beschäftigte 7_2006'!$L130</f>
        <v>32.385661310259579</v>
      </c>
      <c r="G130" s="25">
        <f>'unselbst. Beschäftigte 7_2006'!G130*100/'unselbst. Beschäftigte 7_2006'!$L130</f>
        <v>0</v>
      </c>
      <c r="H130" s="25">
        <f>'unselbst. Beschäftigte 7_2006'!H130*100/'unselbst. Beschäftigte 7_2006'!$L130</f>
        <v>15.327564894932015</v>
      </c>
      <c r="I130" s="25">
        <f>'unselbst. Beschäftigte 7_2006'!I130*100/'unselbst. Beschäftigte 7_2006'!$L130</f>
        <v>0</v>
      </c>
      <c r="J130" s="25">
        <f>'unselbst. Beschäftigte 7_2006'!J130*100/'unselbst. Beschäftigte 7_2006'!$L130</f>
        <v>0</v>
      </c>
      <c r="K130" s="25">
        <f>'unselbst. Beschäftigte 7_2006'!K130*100/'unselbst. Beschäftigte 7_2006'!$L130</f>
        <v>0</v>
      </c>
      <c r="L130" s="26">
        <f>'unselbst. Beschäftigte 7_2006'!L130*100/'unselbst. Beschäftigte 7_2006'!$L130</f>
        <v>100</v>
      </c>
    </row>
    <row r="131" spans="1:12" x14ac:dyDescent="0.2">
      <c r="A131" s="10" t="s">
        <v>121</v>
      </c>
      <c r="B131" s="10" t="s">
        <v>159</v>
      </c>
      <c r="C131" s="25">
        <f>'unselbst. Beschäftigte 7_2006'!C131*100/'unselbst. Beschäftigte 7_2006'!$L131</f>
        <v>5.6013179571663922</v>
      </c>
      <c r="D131" s="25">
        <f>'unselbst. Beschäftigte 7_2006'!D131*100/'unselbst. Beschäftigte 7_2006'!$L131</f>
        <v>23.72322899505766</v>
      </c>
      <c r="E131" s="25">
        <f>'unselbst. Beschäftigte 7_2006'!E131*100/'unselbst. Beschäftigte 7_2006'!$L131</f>
        <v>43.986820428336081</v>
      </c>
      <c r="F131" s="25">
        <f>'unselbst. Beschäftigte 7_2006'!F131*100/'unselbst. Beschäftigte 7_2006'!$L131</f>
        <v>26.688632619439868</v>
      </c>
      <c r="G131" s="25">
        <f>'unselbst. Beschäftigte 7_2006'!G131*100/'unselbst. Beschäftigte 7_2006'!$L131</f>
        <v>0</v>
      </c>
      <c r="H131" s="25">
        <f>'unselbst. Beschäftigte 7_2006'!H131*100/'unselbst. Beschäftigte 7_2006'!$L131</f>
        <v>0</v>
      </c>
      <c r="I131" s="25">
        <f>'unselbst. Beschäftigte 7_2006'!I131*100/'unselbst. Beschäftigte 7_2006'!$L131</f>
        <v>0</v>
      </c>
      <c r="J131" s="25">
        <f>'unselbst. Beschäftigte 7_2006'!J131*100/'unselbst. Beschäftigte 7_2006'!$L131</f>
        <v>0</v>
      </c>
      <c r="K131" s="25">
        <f>'unselbst. Beschäftigte 7_2006'!K131*100/'unselbst. Beschäftigte 7_2006'!$L131</f>
        <v>0</v>
      </c>
      <c r="L131" s="26">
        <f>'unselbst. Beschäftigte 7_2006'!L131*100/'unselbst. Beschäftigte 7_2006'!$L131</f>
        <v>100</v>
      </c>
    </row>
    <row r="132" spans="1:12" x14ac:dyDescent="0.2">
      <c r="A132" s="10" t="s">
        <v>122</v>
      </c>
      <c r="B132" s="10" t="s">
        <v>159</v>
      </c>
      <c r="C132" s="25">
        <f>'unselbst. Beschäftigte 7_2006'!C132*100/'unselbst. Beschäftigte 7_2006'!$L132</f>
        <v>32.136550912301352</v>
      </c>
      <c r="D132" s="25">
        <f>'unselbst. Beschäftigte 7_2006'!D132*100/'unselbst. Beschäftigte 7_2006'!$L132</f>
        <v>34.078869923484405</v>
      </c>
      <c r="E132" s="25">
        <f>'unselbst. Beschäftigte 7_2006'!E132*100/'unselbst. Beschäftigte 7_2006'!$L132</f>
        <v>18.128310771041789</v>
      </c>
      <c r="F132" s="25">
        <f>'unselbst. Beschäftigte 7_2006'!F132*100/'unselbst. Beschäftigte 7_2006'!$L132</f>
        <v>15.656268393172454</v>
      </c>
      <c r="G132" s="25">
        <f>'unselbst. Beschäftigte 7_2006'!G132*100/'unselbst. Beschäftigte 7_2006'!$L132</f>
        <v>0</v>
      </c>
      <c r="H132" s="25">
        <f>'unselbst. Beschäftigte 7_2006'!H132*100/'unselbst. Beschäftigte 7_2006'!$L132</f>
        <v>0</v>
      </c>
      <c r="I132" s="25">
        <f>'unselbst. Beschäftigte 7_2006'!I132*100/'unselbst. Beschäftigte 7_2006'!$L132</f>
        <v>0</v>
      </c>
      <c r="J132" s="25">
        <f>'unselbst. Beschäftigte 7_2006'!J132*100/'unselbst. Beschäftigte 7_2006'!$L132</f>
        <v>0</v>
      </c>
      <c r="K132" s="25">
        <f>'unselbst. Beschäftigte 7_2006'!K132*100/'unselbst. Beschäftigte 7_2006'!$L132</f>
        <v>0</v>
      </c>
      <c r="L132" s="26">
        <f>'unselbst. Beschäftigte 7_2006'!L132*100/'unselbst. Beschäftigte 7_2006'!$L132</f>
        <v>100</v>
      </c>
    </row>
    <row r="133" spans="1:12" x14ac:dyDescent="0.2">
      <c r="A133" s="10" t="s">
        <v>123</v>
      </c>
      <c r="B133" s="10" t="s">
        <v>159</v>
      </c>
      <c r="C133" s="25">
        <f>'unselbst. Beschäftigte 7_2006'!C133*100/'unselbst. Beschäftigte 7_2006'!$L133</f>
        <v>4.7486033519553077</v>
      </c>
      <c r="D133" s="25">
        <f>'unselbst. Beschäftigte 7_2006'!D133*100/'unselbst. Beschäftigte 7_2006'!$L133</f>
        <v>3.3519553072625698</v>
      </c>
      <c r="E133" s="25">
        <f>'unselbst. Beschäftigte 7_2006'!E133*100/'unselbst. Beschäftigte 7_2006'!$L133</f>
        <v>12.569832402234637</v>
      </c>
      <c r="F133" s="25">
        <f>'unselbst. Beschäftigte 7_2006'!F133*100/'unselbst. Beschäftigte 7_2006'!$L133</f>
        <v>0</v>
      </c>
      <c r="G133" s="25">
        <f>'unselbst. Beschäftigte 7_2006'!G133*100/'unselbst. Beschäftigte 7_2006'!$L133</f>
        <v>27.374301675977655</v>
      </c>
      <c r="H133" s="25">
        <f>'unselbst. Beschäftigte 7_2006'!H133*100/'unselbst. Beschäftigte 7_2006'!$L133</f>
        <v>51.955307262569832</v>
      </c>
      <c r="I133" s="25">
        <f>'unselbst. Beschäftigte 7_2006'!I133*100/'unselbst. Beschäftigte 7_2006'!$L133</f>
        <v>0</v>
      </c>
      <c r="J133" s="25">
        <f>'unselbst. Beschäftigte 7_2006'!J133*100/'unselbst. Beschäftigte 7_2006'!$L133</f>
        <v>0</v>
      </c>
      <c r="K133" s="25">
        <f>'unselbst. Beschäftigte 7_2006'!K133*100/'unselbst. Beschäftigte 7_2006'!$L133</f>
        <v>0</v>
      </c>
      <c r="L133" s="26">
        <f>'unselbst. Beschäftigte 7_2006'!L133*100/'unselbst. Beschäftigte 7_2006'!$L133</f>
        <v>100</v>
      </c>
    </row>
    <row r="134" spans="1:12" x14ac:dyDescent="0.2">
      <c r="C134" s="25"/>
      <c r="D134" s="25"/>
      <c r="E134" s="25"/>
      <c r="F134" s="25"/>
      <c r="G134" s="25"/>
      <c r="H134" s="25"/>
      <c r="I134" s="25"/>
      <c r="J134" s="25"/>
      <c r="K134" s="25"/>
      <c r="L134" s="26"/>
    </row>
    <row r="135" spans="1:12" x14ac:dyDescent="0.2">
      <c r="C135" s="26">
        <f>'unselbst. Beschäftigte 7_2006'!C135*100/'unselbst. Beschäftigte 7_2006'!$L135</f>
        <v>6.6225340924136109</v>
      </c>
      <c r="D135" s="26">
        <f>'unselbst. Beschäftigte 7_2006'!D135*100/'unselbst. Beschäftigte 7_2006'!$L135</f>
        <v>7.1733086190917517</v>
      </c>
      <c r="E135" s="26">
        <f>'unselbst. Beschäftigte 7_2006'!E135*100/'unselbst. Beschäftigte 7_2006'!$L135</f>
        <v>9.0321726466304781</v>
      </c>
      <c r="F135" s="26">
        <f>'unselbst. Beschäftigte 7_2006'!F135*100/'unselbst. Beschäftigte 7_2006'!$L135</f>
        <v>13.986495432278565</v>
      </c>
      <c r="G135" s="26">
        <f>'unselbst. Beschäftigte 7_2006'!G135*100/'unselbst. Beschäftigte 7_2006'!$L135</f>
        <v>8.5899642526148554</v>
      </c>
      <c r="H135" s="26">
        <f>'unselbst. Beschäftigte 7_2006'!H135*100/'unselbst. Beschäftigte 7_2006'!$L135</f>
        <v>11.404739838474779</v>
      </c>
      <c r="I135" s="26">
        <f>'unselbst. Beschäftigte 7_2006'!I135*100/'unselbst. Beschäftigte 7_2006'!$L135</f>
        <v>0.72553952072024364</v>
      </c>
      <c r="J135" s="26">
        <f>'unselbst. Beschäftigte 7_2006'!J135*100/'unselbst. Beschäftigte 7_2006'!$L135</f>
        <v>8.1530517675095986</v>
      </c>
      <c r="K135" s="26">
        <f>'unselbst. Beschäftigte 7_2006'!K135*100/'unselbst. Beschäftigte 7_2006'!$L135</f>
        <v>34.312193830266118</v>
      </c>
      <c r="L135" s="26">
        <f>'unselbst. Beschäftigte 7_2006'!L135*100/'unselbst. Beschäftigte 7_2006'!$L135</f>
        <v>100</v>
      </c>
    </row>
    <row r="136" spans="1:12" x14ac:dyDescent="0.2">
      <c r="C136" s="25"/>
      <c r="D136" s="25"/>
      <c r="E136" s="25"/>
      <c r="F136" s="25"/>
      <c r="G136" s="25"/>
      <c r="H136" s="25"/>
      <c r="I136" s="25"/>
      <c r="J136" s="25"/>
      <c r="K136" s="25"/>
      <c r="L136" s="26"/>
    </row>
    <row r="137" spans="1:12" x14ac:dyDescent="0.2">
      <c r="A137" s="10" t="s">
        <v>124</v>
      </c>
      <c r="B137" s="10" t="s">
        <v>159</v>
      </c>
      <c r="C137" s="25">
        <f>'unselbst. Beschäftigte 7_2006'!C137*100/'unselbst. Beschäftigte 7_2006'!$L137</f>
        <v>32.454667562122232</v>
      </c>
      <c r="D137" s="25">
        <f>'unselbst. Beschäftigte 7_2006'!D137*100/'unselbst. Beschäftigte 7_2006'!$L137</f>
        <v>24.641817774792926</v>
      </c>
      <c r="E137" s="25">
        <f>'unselbst. Beschäftigte 7_2006'!E137*100/'unselbst. Beschäftigte 7_2006'!$L137</f>
        <v>16.655473472128946</v>
      </c>
      <c r="F137" s="25">
        <f>'unselbst. Beschäftigte 7_2006'!F137*100/'unselbst. Beschäftigte 7_2006'!$L137</f>
        <v>14.81419297067383</v>
      </c>
      <c r="G137" s="25">
        <f>'unselbst. Beschäftigte 7_2006'!G137*100/'unselbst. Beschäftigte 7_2006'!$L137</f>
        <v>4.8074770539511977</v>
      </c>
      <c r="H137" s="25">
        <f>'unselbst. Beschäftigte 7_2006'!H137*100/'unselbst. Beschäftigte 7_2006'!$L137</f>
        <v>5.2048354600402957</v>
      </c>
      <c r="I137" s="25">
        <f>'unselbst. Beschäftigte 7_2006'!I137*100/'unselbst. Beschäftigte 7_2006'!$L137</f>
        <v>1.4215357062905754</v>
      </c>
      <c r="J137" s="25">
        <f>'unselbst. Beschäftigte 7_2006'!J137*100/'unselbst. Beschäftigte 7_2006'!$L137</f>
        <v>0</v>
      </c>
      <c r="K137" s="25">
        <f>'unselbst. Beschäftigte 7_2006'!K137*100/'unselbst. Beschäftigte 7_2006'!$L137</f>
        <v>0</v>
      </c>
      <c r="L137" s="26">
        <f>'unselbst. Beschäftigte 7_2006'!L137*100/'unselbst. Beschäftigte 7_2006'!$L137</f>
        <v>100</v>
      </c>
    </row>
    <row r="138" spans="1:12" x14ac:dyDescent="0.2">
      <c r="A138" s="10" t="s">
        <v>125</v>
      </c>
      <c r="B138" s="10" t="s">
        <v>159</v>
      </c>
      <c r="C138" s="25">
        <f>'unselbst. Beschäftigte 7_2006'!C138*100/'unselbst. Beschäftigte 7_2006'!$L138</f>
        <v>14.097350585335798</v>
      </c>
      <c r="D138" s="25">
        <f>'unselbst. Beschäftigte 7_2006'!D138*100/'unselbst. Beschäftigte 7_2006'!$L138</f>
        <v>17.473813924830562</v>
      </c>
      <c r="E138" s="25">
        <f>'unselbst. Beschäftigte 7_2006'!E138*100/'unselbst. Beschäftigte 7_2006'!$L138</f>
        <v>17.153419593345657</v>
      </c>
      <c r="F138" s="25">
        <f>'unselbst. Beschäftigte 7_2006'!F138*100/'unselbst. Beschäftigte 7_2006'!$L138</f>
        <v>20.874922982131853</v>
      </c>
      <c r="G138" s="25">
        <f>'unselbst. Beschäftigte 7_2006'!G138*100/'unselbst. Beschäftigte 7_2006'!$L138</f>
        <v>13.863216266173753</v>
      </c>
      <c r="H138" s="25">
        <f>'unselbst. Beschäftigte 7_2006'!H138*100/'unselbst. Beschäftigte 7_2006'!$L138</f>
        <v>9.9938385705483679</v>
      </c>
      <c r="I138" s="25">
        <f>'unselbst. Beschäftigte 7_2006'!I138*100/'unselbst. Beschäftigte 7_2006'!$L138</f>
        <v>6.5434380776340113</v>
      </c>
      <c r="J138" s="25">
        <f>'unselbst. Beschäftigte 7_2006'!J138*100/'unselbst. Beschäftigte 7_2006'!$L138</f>
        <v>0</v>
      </c>
      <c r="K138" s="25">
        <f>'unselbst. Beschäftigte 7_2006'!K138*100/'unselbst. Beschäftigte 7_2006'!$L138</f>
        <v>0</v>
      </c>
      <c r="L138" s="26">
        <f>'unselbst. Beschäftigte 7_2006'!L138*100/'unselbst. Beschäftigte 7_2006'!$L138</f>
        <v>100</v>
      </c>
    </row>
    <row r="139" spans="1:12" x14ac:dyDescent="0.2">
      <c r="A139" s="10" t="s">
        <v>126</v>
      </c>
      <c r="B139" s="10" t="s">
        <v>159</v>
      </c>
      <c r="C139" s="25">
        <f>'unselbst. Beschäftigte 7_2006'!C139*100/'unselbst. Beschäftigte 7_2006'!$L139</f>
        <v>1.5175718849840256</v>
      </c>
      <c r="D139" s="25">
        <f>'unselbst. Beschäftigte 7_2006'!D139*100/'unselbst. Beschäftigte 7_2006'!$L139</f>
        <v>3.5143769968051117</v>
      </c>
      <c r="E139" s="25">
        <f>'unselbst. Beschäftigte 7_2006'!E139*100/'unselbst. Beschäftigte 7_2006'!$L139</f>
        <v>14.297124600638977</v>
      </c>
      <c r="F139" s="25">
        <f>'unselbst. Beschäftigte 7_2006'!F139*100/'unselbst. Beschäftigte 7_2006'!$L139</f>
        <v>23.961661341853034</v>
      </c>
      <c r="G139" s="25">
        <f>'unselbst. Beschäftigte 7_2006'!G139*100/'unselbst. Beschäftigte 7_2006'!$L139</f>
        <v>35.223642172523959</v>
      </c>
      <c r="H139" s="25">
        <f>'unselbst. Beschäftigte 7_2006'!H139*100/'unselbst. Beschäftigte 7_2006'!$L139</f>
        <v>21.485623003194888</v>
      </c>
      <c r="I139" s="25">
        <f>'unselbst. Beschäftigte 7_2006'!I139*100/'unselbst. Beschäftigte 7_2006'!$L139</f>
        <v>0</v>
      </c>
      <c r="J139" s="25">
        <f>'unselbst. Beschäftigte 7_2006'!J139*100/'unselbst. Beschäftigte 7_2006'!$L139</f>
        <v>0</v>
      </c>
      <c r="K139" s="25">
        <f>'unselbst. Beschäftigte 7_2006'!K139*100/'unselbst. Beschäftigte 7_2006'!$L139</f>
        <v>0</v>
      </c>
      <c r="L139" s="26">
        <f>'unselbst. Beschäftigte 7_2006'!L139*100/'unselbst. Beschäftigte 7_2006'!$L139</f>
        <v>100</v>
      </c>
    </row>
    <row r="140" spans="1:12" x14ac:dyDescent="0.2">
      <c r="A140" s="10" t="s">
        <v>127</v>
      </c>
      <c r="B140" s="10" t="s">
        <v>159</v>
      </c>
      <c r="C140" s="25">
        <f>'unselbst. Beschäftigte 7_2006'!C140*100/'unselbst. Beschäftigte 7_2006'!$L140</f>
        <v>23.572744014732965</v>
      </c>
      <c r="D140" s="25">
        <f>'unselbst. Beschäftigte 7_2006'!D140*100/'unselbst. Beschäftigte 7_2006'!$L140</f>
        <v>13.443830570902394</v>
      </c>
      <c r="E140" s="25">
        <f>'unselbst. Beschäftigte 7_2006'!E140*100/'unselbst. Beschäftigte 7_2006'!$L140</f>
        <v>10.128913443830571</v>
      </c>
      <c r="F140" s="25">
        <f>'unselbst. Beschäftigte 7_2006'!F140*100/'unselbst. Beschäftigte 7_2006'!$L140</f>
        <v>3.867403314917127</v>
      </c>
      <c r="G140" s="25">
        <f>'unselbst. Beschäftigte 7_2006'!G140*100/'unselbst. Beschäftigte 7_2006'!$L140</f>
        <v>12.154696132596685</v>
      </c>
      <c r="H140" s="25">
        <f>'unselbst. Beschäftigte 7_2006'!H140*100/'unselbst. Beschäftigte 7_2006'!$L140</f>
        <v>36.83241252302026</v>
      </c>
      <c r="I140" s="25">
        <f>'unselbst. Beschäftigte 7_2006'!I140*100/'unselbst. Beschäftigte 7_2006'!$L140</f>
        <v>0</v>
      </c>
      <c r="J140" s="25">
        <f>'unselbst. Beschäftigte 7_2006'!J140*100/'unselbst. Beschäftigte 7_2006'!$L140</f>
        <v>0</v>
      </c>
      <c r="K140" s="25">
        <f>'unselbst. Beschäftigte 7_2006'!K140*100/'unselbst. Beschäftigte 7_2006'!$L140</f>
        <v>0</v>
      </c>
      <c r="L140" s="26">
        <f>'unselbst. Beschäftigte 7_2006'!L140*100/'unselbst. Beschäftigte 7_2006'!$L140</f>
        <v>100</v>
      </c>
    </row>
    <row r="141" spans="1:12" x14ac:dyDescent="0.2">
      <c r="A141" s="10" t="s">
        <v>128</v>
      </c>
      <c r="B141" s="10" t="s">
        <v>159</v>
      </c>
      <c r="C141" s="25">
        <f>'unselbst. Beschäftigte 7_2006'!C141*100/'unselbst. Beschäftigte 7_2006'!$L141</f>
        <v>11.306042884990253</v>
      </c>
      <c r="D141" s="25">
        <f>'unselbst. Beschäftigte 7_2006'!D141*100/'unselbst. Beschäftigte 7_2006'!$L141</f>
        <v>12.573099415204679</v>
      </c>
      <c r="E141" s="25">
        <f>'unselbst. Beschäftigte 7_2006'!E141*100/'unselbst. Beschäftigte 7_2006'!$L141</f>
        <v>16.959064327485379</v>
      </c>
      <c r="F141" s="25">
        <f>'unselbst. Beschäftigte 7_2006'!F141*100/'unselbst. Beschäftigte 7_2006'!$L141</f>
        <v>13.450292397660819</v>
      </c>
      <c r="G141" s="25">
        <f>'unselbst. Beschäftigte 7_2006'!G141*100/'unselbst. Beschäftigte 7_2006'!$L141</f>
        <v>13.450292397660819</v>
      </c>
      <c r="H141" s="25">
        <f>'unselbst. Beschäftigte 7_2006'!H141*100/'unselbst. Beschäftigte 7_2006'!$L141</f>
        <v>0</v>
      </c>
      <c r="I141" s="25">
        <f>'unselbst. Beschäftigte 7_2006'!I141*100/'unselbst. Beschäftigte 7_2006'!$L141</f>
        <v>32.261208576998051</v>
      </c>
      <c r="J141" s="25">
        <f>'unselbst. Beschäftigte 7_2006'!J141*100/'unselbst. Beschäftigte 7_2006'!$L141</f>
        <v>0</v>
      </c>
      <c r="K141" s="25">
        <f>'unselbst. Beschäftigte 7_2006'!K141*100/'unselbst. Beschäftigte 7_2006'!$L141</f>
        <v>0</v>
      </c>
      <c r="L141" s="26">
        <f>'unselbst. Beschäftigte 7_2006'!L141*100/'unselbst. Beschäftigte 7_2006'!$L141</f>
        <v>100</v>
      </c>
    </row>
    <row r="142" spans="1:12" x14ac:dyDescent="0.2">
      <c r="A142" s="10" t="s">
        <v>129</v>
      </c>
      <c r="B142" s="10" t="s">
        <v>159</v>
      </c>
      <c r="C142" s="25">
        <f>'unselbst. Beschäftigte 7_2006'!C142*100/'unselbst. Beschäftigte 7_2006'!$L142</f>
        <v>21.705426356589147</v>
      </c>
      <c r="D142" s="25">
        <f>'unselbst. Beschäftigte 7_2006'!D142*100/'unselbst. Beschäftigte 7_2006'!$L142</f>
        <v>32.558139534883722</v>
      </c>
      <c r="E142" s="25">
        <f>'unselbst. Beschäftigte 7_2006'!E142*100/'unselbst. Beschäftigte 7_2006'!$L142</f>
        <v>25.581395348837209</v>
      </c>
      <c r="F142" s="25">
        <f>'unselbst. Beschäftigte 7_2006'!F142*100/'unselbst. Beschäftigte 7_2006'!$L142</f>
        <v>20.155038759689923</v>
      </c>
      <c r="G142" s="25">
        <f>'unselbst. Beschäftigte 7_2006'!G142*100/'unselbst. Beschäftigte 7_2006'!$L142</f>
        <v>0</v>
      </c>
      <c r="H142" s="25">
        <f>'unselbst. Beschäftigte 7_2006'!H142*100/'unselbst. Beschäftigte 7_2006'!$L142</f>
        <v>0</v>
      </c>
      <c r="I142" s="25">
        <f>'unselbst. Beschäftigte 7_2006'!I142*100/'unselbst. Beschäftigte 7_2006'!$L142</f>
        <v>0</v>
      </c>
      <c r="J142" s="25">
        <f>'unselbst. Beschäftigte 7_2006'!J142*100/'unselbst. Beschäftigte 7_2006'!$L142</f>
        <v>0</v>
      </c>
      <c r="K142" s="25">
        <f>'unselbst. Beschäftigte 7_2006'!K142*100/'unselbst. Beschäftigte 7_2006'!$L142</f>
        <v>0</v>
      </c>
      <c r="L142" s="26">
        <f>'unselbst. Beschäftigte 7_2006'!L142*100/'unselbst. Beschäftigte 7_2006'!$L142</f>
        <v>100</v>
      </c>
    </row>
    <row r="143" spans="1:12" x14ac:dyDescent="0.2">
      <c r="A143" s="10" t="s">
        <v>130</v>
      </c>
      <c r="B143" s="10" t="s">
        <v>159</v>
      </c>
      <c r="C143" s="25">
        <f>'unselbst. Beschäftigte 7_2006'!C143*100/'unselbst. Beschäftigte 7_2006'!$L143</f>
        <v>10.344827586206897</v>
      </c>
      <c r="D143" s="25">
        <f>'unselbst. Beschäftigte 7_2006'!D143*100/'unselbst. Beschäftigte 7_2006'!$L143</f>
        <v>18.007662835249043</v>
      </c>
      <c r="E143" s="25">
        <f>'unselbst. Beschäftigte 7_2006'!E143*100/'unselbst. Beschäftigte 7_2006'!$L143</f>
        <v>22.988505747126435</v>
      </c>
      <c r="F143" s="25">
        <f>'unselbst. Beschäftigte 7_2006'!F143*100/'unselbst. Beschäftigte 7_2006'!$L143</f>
        <v>27.586206896551722</v>
      </c>
      <c r="G143" s="25">
        <f>'unselbst. Beschäftigte 7_2006'!G143*100/'unselbst. Beschäftigte 7_2006'!$L143</f>
        <v>21.072796934865899</v>
      </c>
      <c r="H143" s="25">
        <f>'unselbst. Beschäftigte 7_2006'!H143*100/'unselbst. Beschäftigte 7_2006'!$L143</f>
        <v>0</v>
      </c>
      <c r="I143" s="25">
        <f>'unselbst. Beschäftigte 7_2006'!I143*100/'unselbst. Beschäftigte 7_2006'!$L143</f>
        <v>0</v>
      </c>
      <c r="J143" s="25">
        <f>'unselbst. Beschäftigte 7_2006'!J143*100/'unselbst. Beschäftigte 7_2006'!$L143</f>
        <v>0</v>
      </c>
      <c r="K143" s="25">
        <f>'unselbst. Beschäftigte 7_2006'!K143*100/'unselbst. Beschäftigte 7_2006'!$L143</f>
        <v>0</v>
      </c>
      <c r="L143" s="26">
        <f>'unselbst. Beschäftigte 7_2006'!L143*100/'unselbst. Beschäftigte 7_2006'!$L143</f>
        <v>100</v>
      </c>
    </row>
    <row r="144" spans="1:12" x14ac:dyDescent="0.2">
      <c r="A144" s="10" t="s">
        <v>131</v>
      </c>
      <c r="B144" s="10" t="s">
        <v>159</v>
      </c>
      <c r="C144" s="25">
        <f>'unselbst. Beschäftigte 7_2006'!C144*100/'unselbst. Beschäftigte 7_2006'!$L144</f>
        <v>22.508445945945947</v>
      </c>
      <c r="D144" s="25">
        <f>'unselbst. Beschäftigte 7_2006'!D144*100/'unselbst. Beschäftigte 7_2006'!$L144</f>
        <v>12.795608108108109</v>
      </c>
      <c r="E144" s="25">
        <f>'unselbst. Beschäftigte 7_2006'!E144*100/'unselbst. Beschäftigte 7_2006'!$L144</f>
        <v>18.243243243243242</v>
      </c>
      <c r="F144" s="25">
        <f>'unselbst. Beschäftigte 7_2006'!F144*100/'unselbst. Beschäftigte 7_2006'!$L144</f>
        <v>20.988175675675677</v>
      </c>
      <c r="G144" s="25">
        <f>'unselbst. Beschäftigte 7_2006'!G144*100/'unselbst. Beschäftigte 7_2006'!$L144</f>
        <v>9.2483108108108105</v>
      </c>
      <c r="H144" s="25">
        <f>'unselbst. Beschäftigte 7_2006'!H144*100/'unselbst. Beschäftigte 7_2006'!$L144</f>
        <v>16.216216216216218</v>
      </c>
      <c r="I144" s="25">
        <f>'unselbst. Beschäftigte 7_2006'!I144*100/'unselbst. Beschäftigte 7_2006'!$L144</f>
        <v>0</v>
      </c>
      <c r="J144" s="25">
        <f>'unselbst. Beschäftigte 7_2006'!J144*100/'unselbst. Beschäftigte 7_2006'!$L144</f>
        <v>0</v>
      </c>
      <c r="K144" s="25">
        <f>'unselbst. Beschäftigte 7_2006'!K144*100/'unselbst. Beschäftigte 7_2006'!$L144</f>
        <v>0</v>
      </c>
      <c r="L144" s="26">
        <f>'unselbst. Beschäftigte 7_2006'!L144*100/'unselbst. Beschäftigte 7_2006'!$L144</f>
        <v>100</v>
      </c>
    </row>
    <row r="145" spans="1:12" x14ac:dyDescent="0.2">
      <c r="C145" s="25"/>
      <c r="D145" s="25"/>
      <c r="E145" s="25"/>
      <c r="F145" s="25"/>
      <c r="G145" s="25"/>
      <c r="H145" s="25"/>
      <c r="I145" s="25"/>
      <c r="J145" s="25"/>
      <c r="K145" s="25"/>
      <c r="L145" s="26"/>
    </row>
    <row r="146" spans="1:12" x14ac:dyDescent="0.2">
      <c r="C146" s="26">
        <f>'unselbst. Beschäftigte 7_2006'!C146*100/'unselbst. Beschäftigte 7_2006'!$L146</f>
        <v>24.694252582219125</v>
      </c>
      <c r="D146" s="26">
        <f>'unselbst. Beschäftigte 7_2006'!D146*100/'unselbst. Beschäftigte 7_2006'!$L146</f>
        <v>20.46448260566504</v>
      </c>
      <c r="E146" s="26">
        <f>'unselbst. Beschäftigte 7_2006'!E146*100/'unselbst. Beschäftigte 7_2006'!$L146</f>
        <v>16.795513592294533</v>
      </c>
      <c r="F146" s="26">
        <f>'unselbst. Beschäftigte 7_2006'!F146*100/'unselbst. Beschäftigte 7_2006'!$L146</f>
        <v>17.093340092516318</v>
      </c>
      <c r="G146" s="26">
        <f>'unselbst. Beschäftigte 7_2006'!G146*100/'unselbst. Beschäftigte 7_2006'!$L146</f>
        <v>9.1977694696153609</v>
      </c>
      <c r="H146" s="26">
        <f>'unselbst. Beschäftigte 7_2006'!H146*100/'unselbst. Beschäftigte 7_2006'!$L146</f>
        <v>8.2187440593118311</v>
      </c>
      <c r="I146" s="26">
        <f>'unselbst. Beschäftigte 7_2006'!I146*100/'unselbst. Beschäftigte 7_2006'!$L146</f>
        <v>3.535897598377796</v>
      </c>
      <c r="J146" s="26">
        <f>'unselbst. Beschäftigte 7_2006'!J146*100/'unselbst. Beschäftigte 7_2006'!$L146</f>
        <v>0</v>
      </c>
      <c r="K146" s="26">
        <f>'unselbst. Beschäftigte 7_2006'!K146*100/'unselbst. Beschäftigte 7_2006'!$L146</f>
        <v>0</v>
      </c>
      <c r="L146" s="26">
        <f>'unselbst. Beschäftigte 7_2006'!L146*100/'unselbst. Beschäftigte 7_2006'!$L146</f>
        <v>100</v>
      </c>
    </row>
    <row r="147" spans="1:12" x14ac:dyDescent="0.2">
      <c r="C147" s="25"/>
      <c r="D147" s="25"/>
      <c r="E147" s="25"/>
      <c r="F147" s="25"/>
      <c r="G147" s="25"/>
      <c r="H147" s="25"/>
      <c r="I147" s="25"/>
      <c r="J147" s="25"/>
      <c r="K147" s="25"/>
      <c r="L147" s="26"/>
    </row>
    <row r="148" spans="1:12" x14ac:dyDescent="0.2">
      <c r="A148" s="10" t="s">
        <v>132</v>
      </c>
      <c r="B148" s="10" t="s">
        <v>159</v>
      </c>
      <c r="C148" s="25">
        <f>'unselbst. Beschäftigte 7_2006'!C148*100/'unselbst. Beschäftigte 7_2006'!$L148</f>
        <v>9.0957446808510642</v>
      </c>
      <c r="D148" s="25">
        <f>'unselbst. Beschäftigte 7_2006'!D148*100/'unselbst. Beschäftigte 7_2006'!$L148</f>
        <v>7.2340425531914896</v>
      </c>
      <c r="E148" s="25">
        <f>'unselbst. Beschäftigte 7_2006'!E148*100/'unselbst. Beschäftigte 7_2006'!$L148</f>
        <v>10.053191489361701</v>
      </c>
      <c r="F148" s="25">
        <f>'unselbst. Beschäftigte 7_2006'!F148*100/'unselbst. Beschäftigte 7_2006'!$L148</f>
        <v>26.914893617021278</v>
      </c>
      <c r="G148" s="25">
        <f>'unselbst. Beschäftigte 7_2006'!G148*100/'unselbst. Beschäftigte 7_2006'!$L148</f>
        <v>13.138297872340425</v>
      </c>
      <c r="H148" s="25">
        <f>'unselbst. Beschäftigte 7_2006'!H148*100/'unselbst. Beschäftigte 7_2006'!$L148</f>
        <v>10.957446808510639</v>
      </c>
      <c r="I148" s="25">
        <f>'unselbst. Beschäftigte 7_2006'!I148*100/'unselbst. Beschäftigte 7_2006'!$L148</f>
        <v>22.606382978723403</v>
      </c>
      <c r="J148" s="25">
        <f>'unselbst. Beschäftigte 7_2006'!J148*100/'unselbst. Beschäftigte 7_2006'!$L148</f>
        <v>0</v>
      </c>
      <c r="K148" s="25">
        <f>'unselbst. Beschäftigte 7_2006'!K148*100/'unselbst. Beschäftigte 7_2006'!$L148</f>
        <v>0</v>
      </c>
      <c r="L148" s="26">
        <f>'unselbst. Beschäftigte 7_2006'!L148*100/'unselbst. Beschäftigte 7_2006'!$L148</f>
        <v>100</v>
      </c>
    </row>
    <row r="149" spans="1:12" x14ac:dyDescent="0.2">
      <c r="A149" s="10" t="s">
        <v>133</v>
      </c>
      <c r="B149" s="10" t="s">
        <v>159</v>
      </c>
      <c r="C149" s="25">
        <f>'unselbst. Beschäftigte 7_2006'!C149*100/'unselbst. Beschäftigte 7_2006'!$L149</f>
        <v>70.071258907363415</v>
      </c>
      <c r="D149" s="25">
        <f>'unselbst. Beschäftigte 7_2006'!D149*100/'unselbst. Beschäftigte 7_2006'!$L149</f>
        <v>15.676959619952495</v>
      </c>
      <c r="E149" s="25">
        <f>'unselbst. Beschäftigte 7_2006'!E149*100/'unselbst. Beschäftigte 7_2006'!$L149</f>
        <v>9.026128266033254</v>
      </c>
      <c r="F149" s="25">
        <f>'unselbst. Beschäftigte 7_2006'!F149*100/'unselbst. Beschäftigte 7_2006'!$L149</f>
        <v>5.225653206650831</v>
      </c>
      <c r="G149" s="25">
        <f>'unselbst. Beschäftigte 7_2006'!G149*100/'unselbst. Beschäftigte 7_2006'!$L149</f>
        <v>0</v>
      </c>
      <c r="H149" s="25">
        <f>'unselbst. Beschäftigte 7_2006'!H149*100/'unselbst. Beschäftigte 7_2006'!$L149</f>
        <v>0</v>
      </c>
      <c r="I149" s="25">
        <f>'unselbst. Beschäftigte 7_2006'!I149*100/'unselbst. Beschäftigte 7_2006'!$L149</f>
        <v>0</v>
      </c>
      <c r="J149" s="25">
        <f>'unselbst. Beschäftigte 7_2006'!J149*100/'unselbst. Beschäftigte 7_2006'!$L149</f>
        <v>0</v>
      </c>
      <c r="K149" s="25">
        <f>'unselbst. Beschäftigte 7_2006'!K149*100/'unselbst. Beschäftigte 7_2006'!$L149</f>
        <v>0</v>
      </c>
      <c r="L149" s="26">
        <f>'unselbst. Beschäftigte 7_2006'!L149*100/'unselbst. Beschäftigte 7_2006'!$L149</f>
        <v>100</v>
      </c>
    </row>
    <row r="150" spans="1:12" x14ac:dyDescent="0.2">
      <c r="A150" s="10" t="s">
        <v>134</v>
      </c>
      <c r="B150" s="10" t="s">
        <v>159</v>
      </c>
      <c r="C150" s="25">
        <f>'unselbst. Beschäftigte 7_2006'!C150*100/'unselbst. Beschäftigte 7_2006'!$L150</f>
        <v>16.283348666053357</v>
      </c>
      <c r="D150" s="25">
        <f>'unselbst. Beschäftigte 7_2006'!D150*100/'unselbst. Beschäftigte 7_2006'!$L150</f>
        <v>9.475620975160993</v>
      </c>
      <c r="E150" s="25">
        <f>'unselbst. Beschäftigte 7_2006'!E150*100/'unselbst. Beschäftigte 7_2006'!$L150</f>
        <v>9.4526218951241958</v>
      </c>
      <c r="F150" s="25">
        <f>'unselbst. Beschäftigte 7_2006'!F150*100/'unselbst. Beschäftigte 7_2006'!$L150</f>
        <v>7.681692732290708</v>
      </c>
      <c r="G150" s="25">
        <f>'unselbst. Beschäftigte 7_2006'!G150*100/'unselbst. Beschäftigte 7_2006'!$L150</f>
        <v>4.9678012879484816</v>
      </c>
      <c r="H150" s="25">
        <f>'unselbst. Beschäftigte 7_2006'!H150*100/'unselbst. Beschäftigte 7_2006'!$L150</f>
        <v>0</v>
      </c>
      <c r="I150" s="25">
        <f>'unselbst. Beschäftigte 7_2006'!I150*100/'unselbst. Beschäftigte 7_2006'!$L150</f>
        <v>0</v>
      </c>
      <c r="J150" s="25">
        <f>'unselbst. Beschäftigte 7_2006'!J150*100/'unselbst. Beschäftigte 7_2006'!$L150</f>
        <v>0</v>
      </c>
      <c r="K150" s="25">
        <f>'unselbst. Beschäftigte 7_2006'!K150*100/'unselbst. Beschäftigte 7_2006'!$L150</f>
        <v>52.138914443422266</v>
      </c>
      <c r="L150" s="26">
        <f>'unselbst. Beschäftigte 7_2006'!L150*100/'unselbst. Beschäftigte 7_2006'!$L150</f>
        <v>100</v>
      </c>
    </row>
    <row r="151" spans="1:12" x14ac:dyDescent="0.2">
      <c r="A151" s="10" t="s">
        <v>135</v>
      </c>
      <c r="B151" s="10" t="s">
        <v>159</v>
      </c>
      <c r="C151" s="25">
        <f>'unselbst. Beschäftigte 7_2006'!C151*100/'unselbst. Beschäftigte 7_2006'!$L151</f>
        <v>36.528599605522679</v>
      </c>
      <c r="D151" s="25">
        <f>'unselbst. Beschäftigte 7_2006'!D151*100/'unselbst. Beschäftigte 7_2006'!$L151</f>
        <v>17.495069033530573</v>
      </c>
      <c r="E151" s="25">
        <f>'unselbst. Beschäftigte 7_2006'!E151*100/'unselbst. Beschäftigte 7_2006'!$L151</f>
        <v>15.128205128205128</v>
      </c>
      <c r="F151" s="25">
        <f>'unselbst. Beschäftigte 7_2006'!F151*100/'unselbst. Beschäftigte 7_2006'!$L151</f>
        <v>17.613412228796843</v>
      </c>
      <c r="G151" s="25">
        <f>'unselbst. Beschäftigte 7_2006'!G151*100/'unselbst. Beschäftigte 7_2006'!$L151</f>
        <v>6.3116370808678504</v>
      </c>
      <c r="H151" s="25">
        <f>'unselbst. Beschäftigte 7_2006'!H151*100/'unselbst. Beschäftigte 7_2006'!$L151</f>
        <v>6.9230769230769234</v>
      </c>
      <c r="I151" s="25">
        <f>'unselbst. Beschäftigte 7_2006'!I151*100/'unselbst. Beschäftigte 7_2006'!$L151</f>
        <v>0</v>
      </c>
      <c r="J151" s="25">
        <f>'unselbst. Beschäftigte 7_2006'!J151*100/'unselbst. Beschäftigte 7_2006'!$L151</f>
        <v>0</v>
      </c>
      <c r="K151" s="25">
        <f>'unselbst. Beschäftigte 7_2006'!K151*100/'unselbst. Beschäftigte 7_2006'!$L151</f>
        <v>0</v>
      </c>
      <c r="L151" s="26">
        <f>'unselbst. Beschäftigte 7_2006'!L151*100/'unselbst. Beschäftigte 7_2006'!$L151</f>
        <v>100</v>
      </c>
    </row>
    <row r="152" spans="1:12" x14ac:dyDescent="0.2">
      <c r="A152" s="10" t="s">
        <v>136</v>
      </c>
      <c r="B152" s="10" t="s">
        <v>159</v>
      </c>
      <c r="C152" s="25">
        <f>'unselbst. Beschäftigte 7_2006'!C152*100/'unselbst. Beschäftigte 7_2006'!$L152</f>
        <v>33.554376657824932</v>
      </c>
      <c r="D152" s="25">
        <f>'unselbst. Beschäftigte 7_2006'!D152*100/'unselbst. Beschäftigte 7_2006'!$L152</f>
        <v>22.679045092838198</v>
      </c>
      <c r="E152" s="25">
        <f>'unselbst. Beschäftigte 7_2006'!E152*100/'unselbst. Beschäftigte 7_2006'!$L152</f>
        <v>24.0053050397878</v>
      </c>
      <c r="F152" s="25">
        <f>'unselbst. Beschäftigte 7_2006'!F152*100/'unselbst. Beschäftigte 7_2006'!$L152</f>
        <v>19.761273209549071</v>
      </c>
      <c r="G152" s="25">
        <f>'unselbst. Beschäftigte 7_2006'!G152*100/'unselbst. Beschäftigte 7_2006'!$L152</f>
        <v>0</v>
      </c>
      <c r="H152" s="25">
        <f>'unselbst. Beschäftigte 7_2006'!H152*100/'unselbst. Beschäftigte 7_2006'!$L152</f>
        <v>0</v>
      </c>
      <c r="I152" s="25">
        <f>'unselbst. Beschäftigte 7_2006'!I152*100/'unselbst. Beschäftigte 7_2006'!$L152</f>
        <v>0</v>
      </c>
      <c r="J152" s="25">
        <f>'unselbst. Beschäftigte 7_2006'!J152*100/'unselbst. Beschäftigte 7_2006'!$L152</f>
        <v>0</v>
      </c>
      <c r="K152" s="25">
        <f>'unselbst. Beschäftigte 7_2006'!K152*100/'unselbst. Beschäftigte 7_2006'!$L152</f>
        <v>0</v>
      </c>
      <c r="L152" s="26">
        <f>'unselbst. Beschäftigte 7_2006'!L152*100/'unselbst. Beschäftigte 7_2006'!$L152</f>
        <v>100</v>
      </c>
    </row>
    <row r="153" spans="1:12" x14ac:dyDescent="0.2">
      <c r="A153" s="10" t="s">
        <v>137</v>
      </c>
      <c r="B153" s="10" t="s">
        <v>159</v>
      </c>
      <c r="C153" s="25">
        <f>'unselbst. Beschäftigte 7_2006'!C153*100/'unselbst. Beschäftigte 7_2006'!$L153</f>
        <v>5.027932960893855</v>
      </c>
      <c r="D153" s="25">
        <f>'unselbst. Beschäftigte 7_2006'!D153*100/'unselbst. Beschäftigte 7_2006'!$L153</f>
        <v>3.9106145251396649</v>
      </c>
      <c r="E153" s="25">
        <f>'unselbst. Beschäftigte 7_2006'!E153*100/'unselbst. Beschäftigte 7_2006'!$L153</f>
        <v>4.2032455440276673</v>
      </c>
      <c r="F153" s="25">
        <f>'unselbst. Beschäftigte 7_2006'!F153*100/'unselbst. Beschäftigte 7_2006'!$L153</f>
        <v>11.199787177440809</v>
      </c>
      <c r="G153" s="25">
        <f>'unselbst. Beschäftigte 7_2006'!G153*100/'unselbst. Beschäftigte 7_2006'!$L153</f>
        <v>9.6302208034051606</v>
      </c>
      <c r="H153" s="25">
        <f>'unselbst. Beschäftigte 7_2006'!H153*100/'unselbst. Beschäftigte 7_2006'!$L153</f>
        <v>13.487629688747008</v>
      </c>
      <c r="I153" s="25">
        <f>'unselbst. Beschäftigte 7_2006'!I153*100/'unselbst. Beschäftigte 7_2006'!$L153</f>
        <v>22.31976589518489</v>
      </c>
      <c r="J153" s="25">
        <f>'unselbst. Beschäftigte 7_2006'!J153*100/'unselbst. Beschäftigte 7_2006'!$L153</f>
        <v>0</v>
      </c>
      <c r="K153" s="25">
        <f>'unselbst. Beschäftigte 7_2006'!K153*100/'unselbst. Beschäftigte 7_2006'!$L153</f>
        <v>30.220803405160947</v>
      </c>
      <c r="L153" s="26">
        <f>'unselbst. Beschäftigte 7_2006'!L153*100/'unselbst. Beschäftigte 7_2006'!$L153</f>
        <v>100</v>
      </c>
    </row>
    <row r="154" spans="1:12" x14ac:dyDescent="0.2">
      <c r="A154" s="10" t="s">
        <v>138</v>
      </c>
      <c r="B154" s="10" t="s">
        <v>159</v>
      </c>
      <c r="C154" s="25">
        <f>'unselbst. Beschäftigte 7_2006'!C154*100/'unselbst. Beschäftigte 7_2006'!$L154</f>
        <v>30.020387359836903</v>
      </c>
      <c r="D154" s="25">
        <f>'unselbst. Beschäftigte 7_2006'!D154*100/'unselbst. Beschäftigte 7_2006'!$L154</f>
        <v>17.278287461773701</v>
      </c>
      <c r="E154" s="25">
        <f>'unselbst. Beschäftigte 7_2006'!E154*100/'unselbst. Beschäftigte 7_2006'!$L154</f>
        <v>15.698267074413863</v>
      </c>
      <c r="F154" s="25">
        <f>'unselbst. Beschäftigte 7_2006'!F154*100/'unselbst. Beschäftigte 7_2006'!$L154</f>
        <v>20.998980632008156</v>
      </c>
      <c r="G154" s="25">
        <f>'unselbst. Beschäftigte 7_2006'!G154*100/'unselbst. Beschäftigte 7_2006'!$L154</f>
        <v>10.805300713557594</v>
      </c>
      <c r="H154" s="25">
        <f>'unselbst. Beschäftigte 7_2006'!H154*100/'unselbst. Beschäftigte 7_2006'!$L154</f>
        <v>5.1987767584097861</v>
      </c>
      <c r="I154" s="25">
        <f>'unselbst. Beschäftigte 7_2006'!I154*100/'unselbst. Beschäftigte 7_2006'!$L154</f>
        <v>0</v>
      </c>
      <c r="J154" s="25">
        <f>'unselbst. Beschäftigte 7_2006'!J154*100/'unselbst. Beschäftigte 7_2006'!$L154</f>
        <v>0</v>
      </c>
      <c r="K154" s="25">
        <f>'unselbst. Beschäftigte 7_2006'!K154*100/'unselbst. Beschäftigte 7_2006'!$L154</f>
        <v>0</v>
      </c>
      <c r="L154" s="26">
        <f>'unselbst. Beschäftigte 7_2006'!L154*100/'unselbst. Beschäftigte 7_2006'!$L154</f>
        <v>100</v>
      </c>
    </row>
    <row r="155" spans="1:12" x14ac:dyDescent="0.2">
      <c r="A155" s="10" t="s">
        <v>139</v>
      </c>
      <c r="B155" s="10" t="s">
        <v>159</v>
      </c>
      <c r="C155" s="25">
        <f>'unselbst. Beschäftigte 7_2006'!C155*100/'unselbst. Beschäftigte 7_2006'!$L155</f>
        <v>15.333333333333334</v>
      </c>
      <c r="D155" s="25">
        <f>'unselbst. Beschäftigte 7_2006'!D155*100/'unselbst. Beschäftigte 7_2006'!$L155</f>
        <v>11.933333333333334</v>
      </c>
      <c r="E155" s="25">
        <f>'unselbst. Beschäftigte 7_2006'!E155*100/'unselbst. Beschäftigte 7_2006'!$L155</f>
        <v>10.533333333333333</v>
      </c>
      <c r="F155" s="25">
        <f>'unselbst. Beschäftigte 7_2006'!F155*100/'unselbst. Beschäftigte 7_2006'!$L155</f>
        <v>17.600000000000001</v>
      </c>
      <c r="G155" s="25">
        <f>'unselbst. Beschäftigte 7_2006'!G155*100/'unselbst. Beschäftigte 7_2006'!$L155</f>
        <v>13.2</v>
      </c>
      <c r="H155" s="25">
        <f>'unselbst. Beschäftigte 7_2006'!H155*100/'unselbst. Beschäftigte 7_2006'!$L155</f>
        <v>0</v>
      </c>
      <c r="I155" s="25">
        <f>'unselbst. Beschäftigte 7_2006'!I155*100/'unselbst. Beschäftigte 7_2006'!$L155</f>
        <v>31.4</v>
      </c>
      <c r="J155" s="25">
        <f>'unselbst. Beschäftigte 7_2006'!J155*100/'unselbst. Beschäftigte 7_2006'!$L155</f>
        <v>0</v>
      </c>
      <c r="K155" s="25">
        <f>'unselbst. Beschäftigte 7_2006'!K155*100/'unselbst. Beschäftigte 7_2006'!$L155</f>
        <v>0</v>
      </c>
      <c r="L155" s="26">
        <f>'unselbst. Beschäftigte 7_2006'!L155*100/'unselbst. Beschäftigte 7_2006'!$L155</f>
        <v>100</v>
      </c>
    </row>
    <row r="156" spans="1:12" x14ac:dyDescent="0.2">
      <c r="A156" s="10" t="s">
        <v>140</v>
      </c>
      <c r="B156" s="10" t="s">
        <v>159</v>
      </c>
      <c r="C156" s="25">
        <f>'unselbst. Beschäftigte 7_2006'!C156*100/'unselbst. Beschäftigte 7_2006'!$L156</f>
        <v>48.705302096177562</v>
      </c>
      <c r="D156" s="25">
        <f>'unselbst. Beschäftigte 7_2006'!D156*100/'unselbst. Beschäftigte 7_2006'!$L156</f>
        <v>27.990135635018497</v>
      </c>
      <c r="E156" s="25">
        <f>'unselbst. Beschäftigte 7_2006'!E156*100/'unselbst. Beschäftigte 7_2006'!$L156</f>
        <v>14.180024660912453</v>
      </c>
      <c r="F156" s="25">
        <f>'unselbst. Beschäftigte 7_2006'!F156*100/'unselbst. Beschäftigte 7_2006'!$L156</f>
        <v>9.1245376078914919</v>
      </c>
      <c r="G156" s="25">
        <f>'unselbst. Beschäftigte 7_2006'!G156*100/'unselbst. Beschäftigte 7_2006'!$L156</f>
        <v>0</v>
      </c>
      <c r="H156" s="25">
        <f>'unselbst. Beschäftigte 7_2006'!H156*100/'unselbst. Beschäftigte 7_2006'!$L156</f>
        <v>0</v>
      </c>
      <c r="I156" s="25">
        <f>'unselbst. Beschäftigte 7_2006'!I156*100/'unselbst. Beschäftigte 7_2006'!$L156</f>
        <v>0</v>
      </c>
      <c r="J156" s="25">
        <f>'unselbst. Beschäftigte 7_2006'!J156*100/'unselbst. Beschäftigte 7_2006'!$L156</f>
        <v>0</v>
      </c>
      <c r="K156" s="25">
        <f>'unselbst. Beschäftigte 7_2006'!K156*100/'unselbst. Beschäftigte 7_2006'!$L156</f>
        <v>0</v>
      </c>
      <c r="L156" s="26">
        <f>'unselbst. Beschäftigte 7_2006'!L156*100/'unselbst. Beschäftigte 7_2006'!$L156</f>
        <v>100</v>
      </c>
    </row>
    <row r="157" spans="1:12" x14ac:dyDescent="0.2">
      <c r="A157" s="10" t="s">
        <v>141</v>
      </c>
      <c r="B157" s="10" t="s">
        <v>159</v>
      </c>
      <c r="C157" s="25">
        <f>'unselbst. Beschäftigte 7_2006'!C157*100/'unselbst. Beschäftigte 7_2006'!$L157</f>
        <v>9.8181818181818183</v>
      </c>
      <c r="D157" s="25">
        <f>'unselbst. Beschäftigte 7_2006'!D157*100/'unselbst. Beschäftigte 7_2006'!$L157</f>
        <v>9.454545454545455</v>
      </c>
      <c r="E157" s="25">
        <f>'unselbst. Beschäftigte 7_2006'!E157*100/'unselbst. Beschäftigte 7_2006'!$L157</f>
        <v>4.3636363636363633</v>
      </c>
      <c r="F157" s="25">
        <f>'unselbst. Beschäftigte 7_2006'!F157*100/'unselbst. Beschäftigte 7_2006'!$L157</f>
        <v>8.3636363636363633</v>
      </c>
      <c r="G157" s="25">
        <f>'unselbst. Beschäftigte 7_2006'!G157*100/'unselbst. Beschäftigte 7_2006'!$L157</f>
        <v>25.454545454545453</v>
      </c>
      <c r="H157" s="25">
        <f>'unselbst. Beschäftigte 7_2006'!H157*100/'unselbst. Beschäftigte 7_2006'!$L157</f>
        <v>42.545454545454547</v>
      </c>
      <c r="I157" s="25">
        <f>'unselbst. Beschäftigte 7_2006'!I157*100/'unselbst. Beschäftigte 7_2006'!$L157</f>
        <v>0</v>
      </c>
      <c r="J157" s="25">
        <f>'unselbst. Beschäftigte 7_2006'!J157*100/'unselbst. Beschäftigte 7_2006'!$L157</f>
        <v>0</v>
      </c>
      <c r="K157" s="25">
        <f>'unselbst. Beschäftigte 7_2006'!K157*100/'unselbst. Beschäftigte 7_2006'!$L157</f>
        <v>0</v>
      </c>
      <c r="L157" s="26">
        <f>'unselbst. Beschäftigte 7_2006'!L157*100/'unselbst. Beschäftigte 7_2006'!$L157</f>
        <v>100</v>
      </c>
    </row>
    <row r="158" spans="1:12" x14ac:dyDescent="0.2">
      <c r="C158" s="25"/>
      <c r="D158" s="25"/>
      <c r="E158" s="25"/>
      <c r="F158" s="25"/>
      <c r="G158" s="25"/>
      <c r="H158" s="25"/>
      <c r="I158" s="25"/>
      <c r="J158" s="25"/>
      <c r="K158" s="25"/>
      <c r="L158" s="26"/>
    </row>
    <row r="159" spans="1:12" x14ac:dyDescent="0.2">
      <c r="C159" s="26">
        <f>'unselbst. Beschäftigte 7_2006'!C159*100/'unselbst. Beschäftigte 7_2006'!$L159</f>
        <v>22.661212704523582</v>
      </c>
      <c r="D159" s="26">
        <f>'unselbst. Beschäftigte 7_2006'!D159*100/'unselbst. Beschäftigte 7_2006'!$L159</f>
        <v>12.46390760346487</v>
      </c>
      <c r="E159" s="26">
        <f>'unselbst. Beschäftigte 7_2006'!E159*100/'unselbst. Beschäftigte 7_2006'!$L159</f>
        <v>11.246390760346488</v>
      </c>
      <c r="F159" s="26">
        <f>'unselbst. Beschäftigte 7_2006'!F159*100/'unselbst. Beschäftigte 7_2006'!$L159</f>
        <v>14.908565928777671</v>
      </c>
      <c r="G159" s="26">
        <f>'unselbst. Beschäftigte 7_2006'!G159*100/'unselbst. Beschäftigte 7_2006'!$L159</f>
        <v>7.8200192492781522</v>
      </c>
      <c r="H159" s="26">
        <f>'unselbst. Beschäftigte 7_2006'!H159*100/'unselbst. Beschäftigte 7_2006'!$L159</f>
        <v>6.1742059672762268</v>
      </c>
      <c r="I159" s="26">
        <f>'unselbst. Beschäftigte 7_2006'!I159*100/'unselbst. Beschäftigte 7_2006'!$L159</f>
        <v>8.349374398460057</v>
      </c>
      <c r="J159" s="26">
        <f>'unselbst. Beschäftigte 7_2006'!J159*100/'unselbst. Beschäftigte 7_2006'!$L159</f>
        <v>0</v>
      </c>
      <c r="K159" s="26">
        <f>'unselbst. Beschäftigte 7_2006'!K159*100/'unselbst. Beschäftigte 7_2006'!$L159</f>
        <v>16.376323387872954</v>
      </c>
      <c r="L159" s="26">
        <f>'unselbst. Beschäftigte 7_2006'!L159*100/'unselbst. Beschäftigte 7_2006'!$L159</f>
        <v>100</v>
      </c>
    </row>
    <row r="160" spans="1:12" x14ac:dyDescent="0.2">
      <c r="C160" s="25"/>
      <c r="D160" s="25"/>
      <c r="E160" s="25"/>
      <c r="F160" s="25"/>
      <c r="G160" s="25"/>
      <c r="H160" s="25"/>
      <c r="I160" s="25"/>
      <c r="J160" s="25"/>
      <c r="K160" s="25"/>
      <c r="L160" s="26"/>
    </row>
    <row r="161" spans="1:12" x14ac:dyDescent="0.2">
      <c r="A161" s="55" t="s">
        <v>142</v>
      </c>
      <c r="B161" s="55" t="s">
        <v>159</v>
      </c>
      <c r="C161" s="64">
        <f>'unselbst. Beschäftigte 7_2006'!C161*100/'unselbst. Beschäftigte 7_2006'!$L161</f>
        <v>56.311590802440172</v>
      </c>
      <c r="D161" s="64">
        <f>'unselbst. Beschäftigte 7_2006'!D161*100/'unselbst. Beschäftigte 7_2006'!$L161</f>
        <v>16.42421398404505</v>
      </c>
      <c r="E161" s="64">
        <f>'unselbst. Beschäftigte 7_2006'!E161*100/'unselbst. Beschäftigte 7_2006'!$L161</f>
        <v>14.547160957297043</v>
      </c>
      <c r="F161" s="64">
        <f>'unselbst. Beschäftigte 7_2006'!F161*100/'unselbst. Beschäftigte 7_2006'!$L161</f>
        <v>6.0534960112623182</v>
      </c>
      <c r="G161" s="64">
        <f>'unselbst. Beschäftigte 7_2006'!G161*100/'unselbst. Beschäftigte 7_2006'!$L161</f>
        <v>6.6635382449554204</v>
      </c>
      <c r="H161" s="64">
        <f>'unselbst. Beschäftigte 7_2006'!H161*100/'unselbst. Beschäftigte 7_2006'!$L161</f>
        <v>0</v>
      </c>
      <c r="I161" s="64">
        <f>'unselbst. Beschäftigte 7_2006'!I161*100/'unselbst. Beschäftigte 7_2006'!$L161</f>
        <v>0</v>
      </c>
      <c r="J161" s="64">
        <f>'unselbst. Beschäftigte 7_2006'!J161*100/'unselbst. Beschäftigte 7_2006'!$L161</f>
        <v>0</v>
      </c>
      <c r="K161" s="64">
        <f>'unselbst. Beschäftigte 7_2006'!K161*100/'unselbst. Beschäftigte 7_2006'!$L161</f>
        <v>0</v>
      </c>
      <c r="L161" s="65">
        <f>'unselbst. Beschäftigte 7_2006'!L161*100/'unselbst. Beschäftigte 7_2006'!$L161</f>
        <v>100</v>
      </c>
    </row>
    <row r="162" spans="1:12" x14ac:dyDescent="0.2">
      <c r="A162" s="55" t="s">
        <v>143</v>
      </c>
      <c r="B162" s="55" t="s">
        <v>159</v>
      </c>
      <c r="C162" s="64">
        <f>'unselbst. Beschäftigte 7_2006'!C162*100/'unselbst. Beschäftigte 7_2006'!$L162</f>
        <v>57.142857142857146</v>
      </c>
      <c r="D162" s="64">
        <f>'unselbst. Beschäftigte 7_2006'!D162*100/'unselbst. Beschäftigte 7_2006'!$L162</f>
        <v>42.857142857142854</v>
      </c>
      <c r="E162" s="64">
        <f>'unselbst. Beschäftigte 7_2006'!E162*100/'unselbst. Beschäftigte 7_2006'!$L162</f>
        <v>0</v>
      </c>
      <c r="F162" s="64">
        <f>'unselbst. Beschäftigte 7_2006'!F162*100/'unselbst. Beschäftigte 7_2006'!$L162</f>
        <v>0</v>
      </c>
      <c r="G162" s="64">
        <f>'unselbst. Beschäftigte 7_2006'!G162*100/'unselbst. Beschäftigte 7_2006'!$L162</f>
        <v>0</v>
      </c>
      <c r="H162" s="64">
        <f>'unselbst. Beschäftigte 7_2006'!H162*100/'unselbst. Beschäftigte 7_2006'!$L162</f>
        <v>0</v>
      </c>
      <c r="I162" s="64">
        <f>'unselbst. Beschäftigte 7_2006'!I162*100/'unselbst. Beschäftigte 7_2006'!$L162</f>
        <v>0</v>
      </c>
      <c r="J162" s="64">
        <f>'unselbst. Beschäftigte 7_2006'!J162*100/'unselbst. Beschäftigte 7_2006'!$L162</f>
        <v>0</v>
      </c>
      <c r="K162" s="64">
        <f>'unselbst. Beschäftigte 7_2006'!K162*100/'unselbst. Beschäftigte 7_2006'!$L162</f>
        <v>0</v>
      </c>
      <c r="L162" s="65">
        <f>'unselbst. Beschäftigte 7_2006'!L162*100/'unselbst. Beschäftigte 7_2006'!$L162</f>
        <v>100</v>
      </c>
    </row>
    <row r="163" spans="1:12" x14ac:dyDescent="0.2">
      <c r="A163" s="55" t="s">
        <v>144</v>
      </c>
      <c r="B163" s="55" t="s">
        <v>159</v>
      </c>
      <c r="C163" s="64">
        <f>'unselbst. Beschäftigte 7_2006'!C163*100/'unselbst. Beschäftigte 7_2006'!$L163</f>
        <v>12.209302325581396</v>
      </c>
      <c r="D163" s="64">
        <f>'unselbst. Beschäftigte 7_2006'!D163*100/'unselbst. Beschäftigte 7_2006'!$L163</f>
        <v>14.534883720930232</v>
      </c>
      <c r="E163" s="64">
        <f>'unselbst. Beschäftigte 7_2006'!E163*100/'unselbst. Beschäftigte 7_2006'!$L163</f>
        <v>47.093023255813954</v>
      </c>
      <c r="F163" s="64">
        <f>'unselbst. Beschäftigte 7_2006'!F163*100/'unselbst. Beschäftigte 7_2006'!$L163</f>
        <v>26.162790697674417</v>
      </c>
      <c r="G163" s="64">
        <f>'unselbst. Beschäftigte 7_2006'!G163*100/'unselbst. Beschäftigte 7_2006'!$L163</f>
        <v>0</v>
      </c>
      <c r="H163" s="64">
        <f>'unselbst. Beschäftigte 7_2006'!H163*100/'unselbst. Beschäftigte 7_2006'!$L163</f>
        <v>0</v>
      </c>
      <c r="I163" s="64">
        <f>'unselbst. Beschäftigte 7_2006'!I163*100/'unselbst. Beschäftigte 7_2006'!$L163</f>
        <v>0</v>
      </c>
      <c r="J163" s="64">
        <f>'unselbst. Beschäftigte 7_2006'!J163*100/'unselbst. Beschäftigte 7_2006'!$L163</f>
        <v>0</v>
      </c>
      <c r="K163" s="64">
        <f>'unselbst. Beschäftigte 7_2006'!K163*100/'unselbst. Beschäftigte 7_2006'!$L163</f>
        <v>0</v>
      </c>
      <c r="L163" s="65">
        <f>'unselbst. Beschäftigte 7_2006'!L163*100/'unselbst. Beschäftigte 7_2006'!$L163</f>
        <v>100</v>
      </c>
    </row>
    <row r="164" spans="1:12" x14ac:dyDescent="0.2">
      <c r="A164" s="55" t="s">
        <v>145</v>
      </c>
      <c r="B164" s="55" t="s">
        <v>159</v>
      </c>
      <c r="C164" s="64">
        <f>'unselbst. Beschäftigte 7_2006'!C164*100/'unselbst. Beschäftigte 7_2006'!$L164</f>
        <v>4.929577464788732</v>
      </c>
      <c r="D164" s="64">
        <f>'unselbst. Beschäftigte 7_2006'!D164*100/'unselbst. Beschäftigte 7_2006'!$L164</f>
        <v>7.042253521126761</v>
      </c>
      <c r="E164" s="64">
        <f>'unselbst. Beschäftigte 7_2006'!E164*100/'unselbst. Beschäftigte 7_2006'!$L164</f>
        <v>28.87323943661972</v>
      </c>
      <c r="F164" s="64">
        <f>'unselbst. Beschäftigte 7_2006'!F164*100/'unselbst. Beschäftigte 7_2006'!$L164</f>
        <v>0</v>
      </c>
      <c r="G164" s="64">
        <f>'unselbst. Beschäftigte 7_2006'!G164*100/'unselbst. Beschäftigte 7_2006'!$L164</f>
        <v>59.154929577464792</v>
      </c>
      <c r="H164" s="64">
        <f>'unselbst. Beschäftigte 7_2006'!H164*100/'unselbst. Beschäftigte 7_2006'!$L164</f>
        <v>0</v>
      </c>
      <c r="I164" s="64">
        <f>'unselbst. Beschäftigte 7_2006'!I164*100/'unselbst. Beschäftigte 7_2006'!$L164</f>
        <v>0</v>
      </c>
      <c r="J164" s="64">
        <f>'unselbst. Beschäftigte 7_2006'!J164*100/'unselbst. Beschäftigte 7_2006'!$L164</f>
        <v>0</v>
      </c>
      <c r="K164" s="64">
        <f>'unselbst. Beschäftigte 7_2006'!K164*100/'unselbst. Beschäftigte 7_2006'!$L164</f>
        <v>0</v>
      </c>
      <c r="L164" s="65">
        <f>'unselbst. Beschäftigte 7_2006'!L164*100/'unselbst. Beschäftigte 7_2006'!$L164</f>
        <v>100</v>
      </c>
    </row>
    <row r="165" spans="1:12" x14ac:dyDescent="0.2">
      <c r="A165" s="55" t="s">
        <v>146</v>
      </c>
      <c r="B165" s="55" t="s">
        <v>159</v>
      </c>
      <c r="C165" s="64">
        <f>'unselbst. Beschäftigte 7_2006'!C165*100/'unselbst. Beschäftigte 7_2006'!$L165</f>
        <v>7.1672354948805461</v>
      </c>
      <c r="D165" s="64">
        <f>'unselbst. Beschäftigte 7_2006'!D165*100/'unselbst. Beschäftigte 7_2006'!$L165</f>
        <v>9.5563139931740615</v>
      </c>
      <c r="E165" s="64">
        <f>'unselbst. Beschäftigte 7_2006'!E165*100/'unselbst. Beschäftigte 7_2006'!$L165</f>
        <v>5.4607508532423212</v>
      </c>
      <c r="F165" s="64">
        <f>'unselbst. Beschäftigte 7_2006'!F165*100/'unselbst. Beschäftigte 7_2006'!$L165</f>
        <v>28.668941979522184</v>
      </c>
      <c r="G165" s="64">
        <f>'unselbst. Beschäftigte 7_2006'!G165*100/'unselbst. Beschäftigte 7_2006'!$L165</f>
        <v>0</v>
      </c>
      <c r="H165" s="64">
        <f>'unselbst. Beschäftigte 7_2006'!H165*100/'unselbst. Beschäftigte 7_2006'!$L165</f>
        <v>49.146757679180887</v>
      </c>
      <c r="I165" s="64">
        <f>'unselbst. Beschäftigte 7_2006'!I165*100/'unselbst. Beschäftigte 7_2006'!$L165</f>
        <v>0</v>
      </c>
      <c r="J165" s="64">
        <f>'unselbst. Beschäftigte 7_2006'!J165*100/'unselbst. Beschäftigte 7_2006'!$L165</f>
        <v>0</v>
      </c>
      <c r="K165" s="64">
        <f>'unselbst. Beschäftigte 7_2006'!K165*100/'unselbst. Beschäftigte 7_2006'!$L165</f>
        <v>0</v>
      </c>
      <c r="L165" s="65">
        <f>'unselbst. Beschäftigte 7_2006'!L165*100/'unselbst. Beschäftigte 7_2006'!$L165</f>
        <v>100</v>
      </c>
    </row>
    <row r="166" spans="1:12" x14ac:dyDescent="0.2">
      <c r="A166" s="55" t="s">
        <v>147</v>
      </c>
      <c r="B166" s="55" t="s">
        <v>159</v>
      </c>
      <c r="C166" s="64">
        <f>'unselbst. Beschäftigte 7_2006'!C166*100/'unselbst. Beschäftigte 7_2006'!$L166</f>
        <v>17.063492063492063</v>
      </c>
      <c r="D166" s="64">
        <f>'unselbst. Beschäftigte 7_2006'!D166*100/'unselbst. Beschäftigte 7_2006'!$L166</f>
        <v>19.444444444444443</v>
      </c>
      <c r="E166" s="64">
        <f>'unselbst. Beschäftigte 7_2006'!E166*100/'unselbst. Beschäftigte 7_2006'!$L166</f>
        <v>16.865079365079364</v>
      </c>
      <c r="F166" s="64">
        <f>'unselbst. Beschäftigte 7_2006'!F166*100/'unselbst. Beschäftigte 7_2006'!$L166</f>
        <v>16.071428571428573</v>
      </c>
      <c r="G166" s="64">
        <f>'unselbst. Beschäftigte 7_2006'!G166*100/'unselbst. Beschäftigte 7_2006'!$L166</f>
        <v>30.555555555555557</v>
      </c>
      <c r="H166" s="64">
        <f>'unselbst. Beschäftigte 7_2006'!H166*100/'unselbst. Beschäftigte 7_2006'!$L166</f>
        <v>0</v>
      </c>
      <c r="I166" s="64">
        <f>'unselbst. Beschäftigte 7_2006'!I166*100/'unselbst. Beschäftigte 7_2006'!$L166</f>
        <v>0</v>
      </c>
      <c r="J166" s="64">
        <f>'unselbst. Beschäftigte 7_2006'!J166*100/'unselbst. Beschäftigte 7_2006'!$L166</f>
        <v>0</v>
      </c>
      <c r="K166" s="64">
        <f>'unselbst. Beschäftigte 7_2006'!K166*100/'unselbst. Beschäftigte 7_2006'!$L166</f>
        <v>0</v>
      </c>
      <c r="L166" s="65">
        <f>'unselbst. Beschäftigte 7_2006'!L166*100/'unselbst. Beschäftigte 7_2006'!$L166</f>
        <v>100</v>
      </c>
    </row>
    <row r="167" spans="1:12" x14ac:dyDescent="0.2">
      <c r="A167" s="55" t="s">
        <v>148</v>
      </c>
      <c r="B167" s="55" t="s">
        <v>159</v>
      </c>
      <c r="C167" s="64">
        <f>'unselbst. Beschäftigte 7_2006'!C167*100/'unselbst. Beschäftigte 7_2006'!$L167</f>
        <v>4.9792531120331951</v>
      </c>
      <c r="D167" s="64">
        <f>'unselbst. Beschäftigte 7_2006'!D167*100/'unselbst. Beschäftigte 7_2006'!$L167</f>
        <v>5.809128630705394</v>
      </c>
      <c r="E167" s="64">
        <f>'unselbst. Beschäftigte 7_2006'!E167*100/'unselbst. Beschäftigte 7_2006'!$L167</f>
        <v>0</v>
      </c>
      <c r="F167" s="64">
        <f>'unselbst. Beschäftigte 7_2006'!F167*100/'unselbst. Beschäftigte 7_2006'!$L167</f>
        <v>0</v>
      </c>
      <c r="G167" s="64">
        <f>'unselbst. Beschäftigte 7_2006'!G167*100/'unselbst. Beschäftigte 7_2006'!$L167</f>
        <v>0</v>
      </c>
      <c r="H167" s="64">
        <f>'unselbst. Beschäftigte 7_2006'!H167*100/'unselbst. Beschäftigte 7_2006'!$L167</f>
        <v>89.211618257261406</v>
      </c>
      <c r="I167" s="64">
        <f>'unselbst. Beschäftigte 7_2006'!I167*100/'unselbst. Beschäftigte 7_2006'!$L167</f>
        <v>0</v>
      </c>
      <c r="J167" s="64">
        <f>'unselbst. Beschäftigte 7_2006'!J167*100/'unselbst. Beschäftigte 7_2006'!$L167</f>
        <v>0</v>
      </c>
      <c r="K167" s="64">
        <f>'unselbst. Beschäftigte 7_2006'!K167*100/'unselbst. Beschäftigte 7_2006'!$L167</f>
        <v>0</v>
      </c>
      <c r="L167" s="65">
        <f>'unselbst. Beschäftigte 7_2006'!L167*100/'unselbst. Beschäftigte 7_2006'!$L167</f>
        <v>100</v>
      </c>
    </row>
    <row r="168" spans="1:12" x14ac:dyDescent="0.2">
      <c r="A168" s="55" t="s">
        <v>149</v>
      </c>
      <c r="B168" s="55" t="s">
        <v>159</v>
      </c>
      <c r="C168" s="64">
        <f>'unselbst. Beschäftigte 7_2006'!C168*100/'unselbst. Beschäftigte 7_2006'!$L168</f>
        <v>1.8342820999367488</v>
      </c>
      <c r="D168" s="64">
        <f>'unselbst. Beschäftigte 7_2006'!D168*100/'unselbst. Beschäftigte 7_2006'!$L168</f>
        <v>1.2017710309930423</v>
      </c>
      <c r="E168" s="64">
        <f>'unselbst. Beschäftigte 7_2006'!E168*100/'unselbst. Beschäftigte 7_2006'!$L168</f>
        <v>0</v>
      </c>
      <c r="F168" s="64">
        <f>'unselbst. Beschäftigte 7_2006'!F168*100/'unselbst. Beschäftigte 7_2006'!$L168</f>
        <v>0</v>
      </c>
      <c r="G168" s="64">
        <f>'unselbst. Beschäftigte 7_2006'!G168*100/'unselbst. Beschäftigte 7_2006'!$L168</f>
        <v>4.4275774826059457</v>
      </c>
      <c r="H168" s="64">
        <f>'unselbst. Beschäftigte 7_2006'!H168*100/'unselbst. Beschäftigte 7_2006'!$L168</f>
        <v>0</v>
      </c>
      <c r="I168" s="64">
        <f>'unselbst. Beschäftigte 7_2006'!I168*100/'unselbst. Beschäftigte 7_2006'!$L168</f>
        <v>0</v>
      </c>
      <c r="J168" s="64">
        <f>'unselbst. Beschäftigte 7_2006'!J168*100/'unselbst. Beschäftigte 7_2006'!$L168</f>
        <v>0</v>
      </c>
      <c r="K168" s="64">
        <f>'unselbst. Beschäftigte 7_2006'!K168*100/'unselbst. Beschäftigte 7_2006'!$L168</f>
        <v>92.536369386464258</v>
      </c>
      <c r="L168" s="65">
        <f>'unselbst. Beschäftigte 7_2006'!L168*100/'unselbst. Beschäftigte 7_2006'!$L168</f>
        <v>100</v>
      </c>
    </row>
    <row r="169" spans="1:12" x14ac:dyDescent="0.2">
      <c r="A169" s="55" t="s">
        <v>150</v>
      </c>
      <c r="B169" s="55" t="s">
        <v>159</v>
      </c>
      <c r="C169" s="64">
        <f>'unselbst. Beschäftigte 7_2006'!C169*100/'unselbst. Beschäftigte 7_2006'!$L169</f>
        <v>49.696969696969695</v>
      </c>
      <c r="D169" s="64">
        <f>'unselbst. Beschäftigte 7_2006'!D169*100/'unselbst. Beschäftigte 7_2006'!$L169</f>
        <v>16.363636363636363</v>
      </c>
      <c r="E169" s="64">
        <f>'unselbst. Beschäftigte 7_2006'!E169*100/'unselbst. Beschäftigte 7_2006'!$L169</f>
        <v>0</v>
      </c>
      <c r="F169" s="64">
        <f>'unselbst. Beschäftigte 7_2006'!F169*100/'unselbst. Beschäftigte 7_2006'!$L169</f>
        <v>0</v>
      </c>
      <c r="G169" s="64">
        <f>'unselbst. Beschäftigte 7_2006'!G169*100/'unselbst. Beschäftigte 7_2006'!$L169</f>
        <v>33.939393939393938</v>
      </c>
      <c r="H169" s="64">
        <f>'unselbst. Beschäftigte 7_2006'!H169*100/'unselbst. Beschäftigte 7_2006'!$L169</f>
        <v>0</v>
      </c>
      <c r="I169" s="64">
        <f>'unselbst. Beschäftigte 7_2006'!I169*100/'unselbst. Beschäftigte 7_2006'!$L169</f>
        <v>0</v>
      </c>
      <c r="J169" s="64">
        <f>'unselbst. Beschäftigte 7_2006'!J169*100/'unselbst. Beschäftigte 7_2006'!$L169</f>
        <v>0</v>
      </c>
      <c r="K169" s="64">
        <f>'unselbst. Beschäftigte 7_2006'!K169*100/'unselbst. Beschäftigte 7_2006'!$L169</f>
        <v>0</v>
      </c>
      <c r="L169" s="65">
        <f>'unselbst. Beschäftigte 7_2006'!L169*100/'unselbst. Beschäftigte 7_2006'!$L169</f>
        <v>100</v>
      </c>
    </row>
    <row r="170" spans="1:12" x14ac:dyDescent="0.2">
      <c r="A170" s="55" t="s">
        <v>151</v>
      </c>
      <c r="B170" s="55" t="s">
        <v>159</v>
      </c>
      <c r="C170" s="64">
        <f>'unselbst. Beschäftigte 7_2006'!C170*100/'unselbst. Beschäftigte 7_2006'!$L170</f>
        <v>93.582887700534755</v>
      </c>
      <c r="D170" s="64">
        <f>'unselbst. Beschäftigte 7_2006'!D170*100/'unselbst. Beschäftigte 7_2006'!$L170</f>
        <v>6.4171122994652405</v>
      </c>
      <c r="E170" s="64">
        <f>'unselbst. Beschäftigte 7_2006'!E170*100/'unselbst. Beschäftigte 7_2006'!$L170</f>
        <v>0</v>
      </c>
      <c r="F170" s="64">
        <f>'unselbst. Beschäftigte 7_2006'!F170*100/'unselbst. Beschäftigte 7_2006'!$L170</f>
        <v>0</v>
      </c>
      <c r="G170" s="64">
        <f>'unselbst. Beschäftigte 7_2006'!G170*100/'unselbst. Beschäftigte 7_2006'!$L170</f>
        <v>0</v>
      </c>
      <c r="H170" s="64">
        <f>'unselbst. Beschäftigte 7_2006'!H170*100/'unselbst. Beschäftigte 7_2006'!$L170</f>
        <v>0</v>
      </c>
      <c r="I170" s="64">
        <f>'unselbst. Beschäftigte 7_2006'!I170*100/'unselbst. Beschäftigte 7_2006'!$L170</f>
        <v>0</v>
      </c>
      <c r="J170" s="64">
        <f>'unselbst. Beschäftigte 7_2006'!J170*100/'unselbst. Beschäftigte 7_2006'!$L170</f>
        <v>0</v>
      </c>
      <c r="K170" s="64">
        <f>'unselbst. Beschäftigte 7_2006'!K170*100/'unselbst. Beschäftigte 7_2006'!$L170</f>
        <v>0</v>
      </c>
      <c r="L170" s="65">
        <f>'unselbst. Beschäftigte 7_2006'!L170*100/'unselbst. Beschäftigte 7_2006'!$L170</f>
        <v>100</v>
      </c>
    </row>
    <row r="171" spans="1:12" x14ac:dyDescent="0.2">
      <c r="A171" s="55" t="s">
        <v>152</v>
      </c>
      <c r="B171" s="55" t="s">
        <v>159</v>
      </c>
      <c r="C171" s="64">
        <f>'unselbst. Beschäftigte 7_2006'!C171*100/'unselbst. Beschäftigte 7_2006'!$L171</f>
        <v>24.096289187460012</v>
      </c>
      <c r="D171" s="64">
        <f>'unselbst. Beschäftigte 7_2006'!D171*100/'unselbst. Beschäftigte 7_2006'!$L171</f>
        <v>7.4216250799744081</v>
      </c>
      <c r="E171" s="64">
        <f>'unselbst. Beschäftigte 7_2006'!E171*100/'unselbst. Beschäftigte 7_2006'!$L171</f>
        <v>10.764555342290468</v>
      </c>
      <c r="F171" s="64">
        <f>'unselbst. Beschäftigte 7_2006'!F171*100/'unselbst. Beschäftigte 7_2006'!$L171</f>
        <v>16.498720409468969</v>
      </c>
      <c r="G171" s="64">
        <f>'unselbst. Beschäftigte 7_2006'!G171*100/'unselbst. Beschäftigte 7_2006'!$L171</f>
        <v>8.2373640435060782</v>
      </c>
      <c r="H171" s="64">
        <f>'unselbst. Beschäftigte 7_2006'!H171*100/'unselbst. Beschäftigte 7_2006'!$L171</f>
        <v>10.220729366602686</v>
      </c>
      <c r="I171" s="64">
        <f>'unselbst. Beschäftigte 7_2006'!I171*100/'unselbst. Beschäftigte 7_2006'!$L171</f>
        <v>2.5831733845169547</v>
      </c>
      <c r="J171" s="64">
        <f>'unselbst. Beschäftigte 7_2006'!J171*100/'unselbst. Beschäftigte 7_2006'!$L171</f>
        <v>11.628278950735764</v>
      </c>
      <c r="K171" s="64">
        <f>'unselbst. Beschäftigte 7_2006'!K171*100/'unselbst. Beschäftigte 7_2006'!$L171</f>
        <v>8.5492642354446584</v>
      </c>
      <c r="L171" s="65">
        <f>'unselbst. Beschäftigte 7_2006'!L171*100/'unselbst. Beschäftigte 7_2006'!$L171</f>
        <v>100</v>
      </c>
    </row>
    <row r="172" spans="1:12" x14ac:dyDescent="0.2">
      <c r="A172" s="55"/>
      <c r="B172" s="55"/>
      <c r="C172" s="64"/>
      <c r="D172" s="64"/>
      <c r="E172" s="64"/>
      <c r="F172" s="64"/>
      <c r="G172" s="64"/>
      <c r="H172" s="64"/>
      <c r="I172" s="64"/>
      <c r="J172" s="64"/>
      <c r="K172" s="64"/>
      <c r="L172" s="65"/>
    </row>
    <row r="173" spans="1:12" x14ac:dyDescent="0.2">
      <c r="A173" s="55"/>
      <c r="B173" s="55"/>
      <c r="C173" s="65">
        <f>'unselbst. Beschäftigte 7_2006'!C173*100/'unselbst. Beschäftigte 7_2006'!$L173</f>
        <v>25.975039001560063</v>
      </c>
      <c r="D173" s="65">
        <f>'unselbst. Beschäftigte 7_2006'!D173*100/'unselbst. Beschäftigte 7_2006'!$L173</f>
        <v>8.4856251392912867</v>
      </c>
      <c r="E173" s="65">
        <f>'unselbst. Beschäftigte 7_2006'!E173*100/'unselbst. Beschäftigte 7_2006'!$L173</f>
        <v>10.469133051036327</v>
      </c>
      <c r="F173" s="65">
        <f>'unselbst. Beschäftigte 7_2006'!F173*100/'unselbst. Beschäftigte 7_2006'!$L173</f>
        <v>13.383106752841542</v>
      </c>
      <c r="G173" s="65">
        <f>'unselbst. Beschäftigte 7_2006'!G173*100/'unselbst. Beschäftigte 7_2006'!$L173</f>
        <v>8.5580566079786049</v>
      </c>
      <c r="H173" s="65">
        <f>'unselbst. Beschäftigte 7_2006'!H173*100/'unselbst. Beschäftigte 7_2006'!$L173</f>
        <v>9.1207934031646989</v>
      </c>
      <c r="I173" s="65">
        <f>'unselbst. Beschäftigte 7_2006'!I173*100/'unselbst. Beschäftigte 7_2006'!$L173</f>
        <v>1.7996434143080009</v>
      </c>
      <c r="J173" s="65">
        <f>'unselbst. Beschäftigte 7_2006'!J173*100/'unselbst. Beschäftigte 7_2006'!$L173</f>
        <v>8.1011811901047466</v>
      </c>
      <c r="K173" s="65">
        <f>'unselbst. Beschäftigte 7_2006'!K173*100/'unselbst. Beschäftigte 7_2006'!$L173</f>
        <v>14.107421439714731</v>
      </c>
      <c r="L173" s="65">
        <f>'unselbst. Beschäftigte 7_2006'!L173*100/'unselbst. Beschäftigte 7_2006'!$L173</f>
        <v>100</v>
      </c>
    </row>
    <row r="174" spans="1:12" x14ac:dyDescent="0.2">
      <c r="A174" s="55"/>
      <c r="B174" s="55"/>
      <c r="C174" s="64"/>
      <c r="D174" s="64"/>
      <c r="E174" s="64"/>
      <c r="F174" s="64"/>
      <c r="G174" s="64"/>
      <c r="H174" s="64"/>
      <c r="I174" s="64"/>
      <c r="J174" s="64"/>
      <c r="K174" s="64"/>
      <c r="L174" s="65"/>
    </row>
    <row r="175" spans="1:12" x14ac:dyDescent="0.2">
      <c r="A175" s="55" t="s">
        <v>153</v>
      </c>
      <c r="B175" s="55" t="s">
        <v>159</v>
      </c>
      <c r="C175" s="64">
        <f>'unselbst. Beschäftigte 7_2006'!C175*100/'unselbst. Beschäftigte 7_2006'!$L175</f>
        <v>4.2668269230769234</v>
      </c>
      <c r="D175" s="64">
        <f>'unselbst. Beschäftigte 7_2006'!D175*100/'unselbst. Beschäftigte 7_2006'!$L175</f>
        <v>29.807692307692307</v>
      </c>
      <c r="E175" s="64">
        <f>'unselbst. Beschäftigte 7_2006'!E175*100/'unselbst. Beschäftigte 7_2006'!$L175</f>
        <v>59.79567307692308</v>
      </c>
      <c r="F175" s="64">
        <f>'unselbst. Beschäftigte 7_2006'!F175*100/'unselbst. Beschäftigte 7_2006'!$L175</f>
        <v>6.1298076923076925</v>
      </c>
      <c r="G175" s="64">
        <f>'unselbst. Beschäftigte 7_2006'!G175*100/'unselbst. Beschäftigte 7_2006'!$L175</f>
        <v>0</v>
      </c>
      <c r="H175" s="64">
        <f>'unselbst. Beschäftigte 7_2006'!H175*100/'unselbst. Beschäftigte 7_2006'!$L175</f>
        <v>0</v>
      </c>
      <c r="I175" s="64">
        <f>'unselbst. Beschäftigte 7_2006'!I175*100/'unselbst. Beschäftigte 7_2006'!$L175</f>
        <v>0</v>
      </c>
      <c r="J175" s="64">
        <f>'unselbst. Beschäftigte 7_2006'!J175*100/'unselbst. Beschäftigte 7_2006'!$L175</f>
        <v>0</v>
      </c>
      <c r="K175" s="64">
        <f>'unselbst. Beschäftigte 7_2006'!K175*100/'unselbst. Beschäftigte 7_2006'!$L175</f>
        <v>0</v>
      </c>
      <c r="L175" s="65">
        <f>'unselbst. Beschäftigte 7_2006'!L175*100/'unselbst. Beschäftigte 7_2006'!$L175</f>
        <v>100</v>
      </c>
    </row>
    <row r="176" spans="1:12" x14ac:dyDescent="0.2">
      <c r="A176" s="55" t="s">
        <v>154</v>
      </c>
      <c r="B176" s="55" t="s">
        <v>159</v>
      </c>
      <c r="C176" s="64">
        <f>'unselbst. Beschäftigte 7_2006'!C176*100/'unselbst. Beschäftigte 7_2006'!$L176</f>
        <v>38.197760222241513</v>
      </c>
      <c r="D176" s="64">
        <f>'unselbst. Beschäftigte 7_2006'!D176*100/'unselbst. Beschäftigte 7_2006'!$L176</f>
        <v>27.875683653094885</v>
      </c>
      <c r="E176" s="64">
        <f>'unselbst. Beschäftigte 7_2006'!E176*100/'unselbst. Beschäftigte 7_2006'!$L176</f>
        <v>4.6010938449518184</v>
      </c>
      <c r="F176" s="64">
        <f>'unselbst. Beschäftigte 7_2006'!F176*100/'unselbst. Beschäftigte 7_2006'!$L176</f>
        <v>1.6668113551523569</v>
      </c>
      <c r="G176" s="64">
        <f>'unselbst. Beschäftigte 7_2006'!G176*100/'unselbst. Beschäftigte 7_2006'!$L176</f>
        <v>2.7519749978296728</v>
      </c>
      <c r="H176" s="64">
        <f>'unselbst. Beschäftigte 7_2006'!H176*100/'unselbst. Beschäftigte 7_2006'!$L176</f>
        <v>1.6407674277281015</v>
      </c>
      <c r="I176" s="64">
        <f>'unselbst. Beschäftigte 7_2006'!I176*100/'unselbst. Beschäftigte 7_2006'!$L176</f>
        <v>2.6998871429811615</v>
      </c>
      <c r="J176" s="64">
        <f>'unselbst. Beschäftigte 7_2006'!J176*100/'unselbst. Beschäftigte 7_2006'!$L176</f>
        <v>5.5647191596492753</v>
      </c>
      <c r="K176" s="64">
        <f>'unselbst. Beschäftigte 7_2006'!K176*100/'unselbst. Beschäftigte 7_2006'!$L176</f>
        <v>15.001302196371213</v>
      </c>
      <c r="L176" s="65">
        <f>'unselbst. Beschäftigte 7_2006'!L176*100/'unselbst. Beschäftigte 7_2006'!$L176</f>
        <v>100</v>
      </c>
    </row>
    <row r="177" spans="1:12" x14ac:dyDescent="0.2">
      <c r="A177" s="55" t="s">
        <v>155</v>
      </c>
      <c r="B177" s="55" t="s">
        <v>159</v>
      </c>
      <c r="C177" s="64">
        <f>'unselbst. Beschäftigte 7_2006'!C177*100/'unselbst. Beschäftigte 7_2006'!$L177</f>
        <v>25.811359026369168</v>
      </c>
      <c r="D177" s="64">
        <f>'unselbst. Beschäftigte 7_2006'!D177*100/'unselbst. Beschäftigte 7_2006'!$L177</f>
        <v>27.484787018255577</v>
      </c>
      <c r="E177" s="64">
        <f>'unselbst. Beschäftigte 7_2006'!E177*100/'unselbst. Beschäftigte 7_2006'!$L177</f>
        <v>20.436105476673429</v>
      </c>
      <c r="F177" s="64">
        <f>'unselbst. Beschäftigte 7_2006'!F177*100/'unselbst. Beschäftigte 7_2006'!$L177</f>
        <v>23.630831643002029</v>
      </c>
      <c r="G177" s="64">
        <f>'unselbst. Beschäftigte 7_2006'!G177*100/'unselbst. Beschäftigte 7_2006'!$L177</f>
        <v>2.6369168356997972</v>
      </c>
      <c r="H177" s="64">
        <f>'unselbst. Beschäftigte 7_2006'!H177*100/'unselbst. Beschäftigte 7_2006'!$L177</f>
        <v>0</v>
      </c>
      <c r="I177" s="64">
        <f>'unselbst. Beschäftigte 7_2006'!I177*100/'unselbst. Beschäftigte 7_2006'!$L177</f>
        <v>0</v>
      </c>
      <c r="J177" s="64">
        <f>'unselbst. Beschäftigte 7_2006'!J177*100/'unselbst. Beschäftigte 7_2006'!$L177</f>
        <v>0</v>
      </c>
      <c r="K177" s="64">
        <f>'unselbst. Beschäftigte 7_2006'!K177*100/'unselbst. Beschäftigte 7_2006'!$L177</f>
        <v>0</v>
      </c>
      <c r="L177" s="65">
        <f>'unselbst. Beschäftigte 7_2006'!L177*100/'unselbst. Beschäftigte 7_2006'!$L177</f>
        <v>100</v>
      </c>
    </row>
    <row r="178" spans="1:12" x14ac:dyDescent="0.2">
      <c r="A178" s="55" t="s">
        <v>156</v>
      </c>
      <c r="B178" s="55" t="s">
        <v>159</v>
      </c>
      <c r="C178" s="64">
        <f>'unselbst. Beschäftigte 7_2006'!C178*100/'unselbst. Beschäftigte 7_2006'!$L178</f>
        <v>18.240343347639485</v>
      </c>
      <c r="D178" s="64">
        <f>'unselbst. Beschäftigte 7_2006'!D178*100/'unselbst. Beschäftigte 7_2006'!$L178</f>
        <v>32.671673819742487</v>
      </c>
      <c r="E178" s="64">
        <f>'unselbst. Beschäftigte 7_2006'!E178*100/'unselbst. Beschäftigte 7_2006'!$L178</f>
        <v>37.714592274678111</v>
      </c>
      <c r="F178" s="64">
        <f>'unselbst. Beschäftigte 7_2006'!F178*100/'unselbst. Beschäftigte 7_2006'!$L178</f>
        <v>11.373390557939913</v>
      </c>
      <c r="G178" s="64">
        <f>'unselbst. Beschäftigte 7_2006'!G178*100/'unselbst. Beschäftigte 7_2006'!$L178</f>
        <v>0</v>
      </c>
      <c r="H178" s="64">
        <f>'unselbst. Beschäftigte 7_2006'!H178*100/'unselbst. Beschäftigte 7_2006'!$L178</f>
        <v>0</v>
      </c>
      <c r="I178" s="64">
        <f>'unselbst. Beschäftigte 7_2006'!I178*100/'unselbst. Beschäftigte 7_2006'!$L178</f>
        <v>0</v>
      </c>
      <c r="J178" s="64">
        <f>'unselbst. Beschäftigte 7_2006'!J178*100/'unselbst. Beschäftigte 7_2006'!$L178</f>
        <v>0</v>
      </c>
      <c r="K178" s="64">
        <f>'unselbst. Beschäftigte 7_2006'!K178*100/'unselbst. Beschäftigte 7_2006'!$L178</f>
        <v>0</v>
      </c>
      <c r="L178" s="65">
        <f>'unselbst. Beschäftigte 7_2006'!L178*100/'unselbst. Beschäftigte 7_2006'!$L178</f>
        <v>100</v>
      </c>
    </row>
    <row r="179" spans="1:12" x14ac:dyDescent="0.2">
      <c r="A179" s="55" t="s">
        <v>157</v>
      </c>
      <c r="B179" s="55" t="s">
        <v>159</v>
      </c>
      <c r="C179" s="64">
        <f>'unselbst. Beschäftigte 7_2006'!C179*100/'unselbst. Beschäftigte 7_2006'!$L179</f>
        <v>29.166666666666668</v>
      </c>
      <c r="D179" s="64">
        <f>'unselbst. Beschäftigte 7_2006'!D179*100/'unselbst. Beschäftigte 7_2006'!$L179</f>
        <v>33.333333333333336</v>
      </c>
      <c r="E179" s="64">
        <f>'unselbst. Beschäftigte 7_2006'!E179*100/'unselbst. Beschäftigte 7_2006'!$L179</f>
        <v>37.5</v>
      </c>
      <c r="F179" s="64">
        <f>'unselbst. Beschäftigte 7_2006'!F179*100/'unselbst. Beschäftigte 7_2006'!$L179</f>
        <v>0</v>
      </c>
      <c r="G179" s="64">
        <f>'unselbst. Beschäftigte 7_2006'!G179*100/'unselbst. Beschäftigte 7_2006'!$L179</f>
        <v>0</v>
      </c>
      <c r="H179" s="64">
        <f>'unselbst. Beschäftigte 7_2006'!H179*100/'unselbst. Beschäftigte 7_2006'!$L179</f>
        <v>0</v>
      </c>
      <c r="I179" s="64">
        <f>'unselbst. Beschäftigte 7_2006'!I179*100/'unselbst. Beschäftigte 7_2006'!$L179</f>
        <v>0</v>
      </c>
      <c r="J179" s="64">
        <f>'unselbst. Beschäftigte 7_2006'!J179*100/'unselbst. Beschäftigte 7_2006'!$L179</f>
        <v>0</v>
      </c>
      <c r="K179" s="64">
        <f>'unselbst. Beschäftigte 7_2006'!K179*100/'unselbst. Beschäftigte 7_2006'!$L179</f>
        <v>0</v>
      </c>
      <c r="L179" s="65">
        <f>'unselbst. Beschäftigte 7_2006'!L179*100/'unselbst. Beschäftigte 7_2006'!$L179</f>
        <v>100</v>
      </c>
    </row>
    <row r="180" spans="1:12" x14ac:dyDescent="0.2">
      <c r="A180" s="55"/>
      <c r="B180" s="55"/>
      <c r="C180" s="64"/>
      <c r="D180" s="64"/>
      <c r="E180" s="64"/>
      <c r="F180" s="64"/>
      <c r="G180" s="64"/>
      <c r="H180" s="64"/>
      <c r="I180" s="64"/>
      <c r="J180" s="64"/>
      <c r="K180" s="64"/>
      <c r="L180" s="65"/>
    </row>
    <row r="181" spans="1:12" x14ac:dyDescent="0.2">
      <c r="A181" s="55"/>
      <c r="B181" s="55"/>
      <c r="C181" s="65">
        <f>'unselbst. Beschäftigte 7_2006'!C181*100/'unselbst. Beschäftigte 7_2006'!$L181</f>
        <v>31.250365689544203</v>
      </c>
      <c r="D181" s="65">
        <f>'unselbst. Beschäftigte 7_2006'!D181*100/'unselbst. Beschäftigte 7_2006'!$L181</f>
        <v>28.564741676905975</v>
      </c>
      <c r="E181" s="65">
        <f>'unselbst. Beschäftigte 7_2006'!E181*100/'unselbst. Beschäftigte 7_2006'!$L181</f>
        <v>15.552044935931193</v>
      </c>
      <c r="F181" s="65">
        <f>'unselbst. Beschäftigte 7_2006'!F181*100/'unselbst. Beschäftigte 7_2006'!$L181</f>
        <v>5.6872037914691944</v>
      </c>
      <c r="G181" s="65">
        <f>'unselbst. Beschäftigte 7_2006'!G181*100/'unselbst. Beschäftigte 7_2006'!$L181</f>
        <v>2.1590310689836758</v>
      </c>
      <c r="H181" s="65">
        <f>'unselbst. Beschäftigte 7_2006'!H181*100/'unselbst. Beschäftigte 7_2006'!$L181</f>
        <v>1.1058451816745656</v>
      </c>
      <c r="I181" s="65">
        <f>'unselbst. Beschäftigte 7_2006'!I181*100/'unselbst. Beschäftigte 7_2006'!$L181</f>
        <v>1.8196711719618512</v>
      </c>
      <c r="J181" s="65">
        <f>'unselbst. Beschäftigte 7_2006'!J181*100/'unselbst. Beschäftigte 7_2006'!$L181</f>
        <v>3.7505119653618864</v>
      </c>
      <c r="K181" s="65">
        <f>'unselbst. Beschäftigte 7_2006'!K181*100/'unselbst. Beschäftigte 7_2006'!$L181</f>
        <v>10.110584518167457</v>
      </c>
      <c r="L181" s="65">
        <f>'unselbst. Beschäftigte 7_2006'!L181*100/'unselbst. Beschäftigte 7_2006'!$L181</f>
        <v>100</v>
      </c>
    </row>
  </sheetData>
  <mergeCells count="1">
    <mergeCell ref="C3:L3"/>
  </mergeCells>
  <phoneticPr fontId="0" type="noConversion"/>
  <pageMargins left="0.78740157499999996" right="0.78740157499999996" top="0.52" bottom="0.51" header="0.4921259845" footer="0.492125984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SPARTEN gesamt 7_2006</vt:lpstr>
      <vt:lpstr>Häufigkeitsverteilung</vt:lpstr>
      <vt:lpstr>FGR gesamt 7_2006</vt:lpstr>
      <vt:lpstr>Betriebe 7_2006</vt:lpstr>
      <vt:lpstr>Betriebe 7_2006 relativ</vt:lpstr>
      <vt:lpstr>unselbst. Beschäftigte 7_2006</vt:lpstr>
      <vt:lpstr>unselbst. Be 7_2006 relativ</vt:lpstr>
      <vt:lpstr>'Betriebe 7_2006'!Drucktitel</vt:lpstr>
      <vt:lpstr>'Betriebe 7_2006 relativ'!Drucktitel</vt:lpstr>
      <vt:lpstr>'FGR gesamt 7_2006'!Drucktitel</vt:lpstr>
      <vt:lpstr>'SPARTEN gesamt 7_2006'!Drucktitel</vt:lpstr>
      <vt:lpstr>'unselbst. Be 7_2006 relativ'!Drucktitel</vt:lpstr>
      <vt:lpstr>'unselbst. Beschäftigte 7_2006'!Drucktitel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2006-09-05T12:06:22Z</cp:lastPrinted>
  <dcterms:created xsi:type="dcterms:W3CDTF">2004-10-19T11:27:26Z</dcterms:created>
  <dcterms:modified xsi:type="dcterms:W3CDTF">2015-08-27T07:17:20Z</dcterms:modified>
</cp:coreProperties>
</file>