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ek gesamt" sheetId="12" r:id="rId1"/>
    <sheet name="fgr gesamt" sheetId="10" r:id="rId2"/>
    <sheet name="Betriebe" sheetId="1" r:id="rId3"/>
    <sheet name="Betriebe relativ" sheetId="5" r:id="rId4"/>
    <sheet name="Mitgliedsbez" sheetId="2" r:id="rId5"/>
    <sheet name="Meldungsbez - Weitergabe" sheetId="3" r:id="rId6"/>
    <sheet name="Meldungsbez - Weitergabe relati" sheetId="6" r:id="rId7"/>
  </sheets>
  <definedNames>
    <definedName name="_xlnm.Print_Area" localSheetId="1">'fgr gesamt'!$B$1:$O$618</definedName>
    <definedName name="_xlnm.Print_Titles" localSheetId="1">'fgr gesamt'!$1:$6</definedName>
    <definedName name="_xlnm.Print_Titles" localSheetId="0">'sek gesamt'!$4:$5</definedName>
  </definedNames>
  <calcPr calcId="145621" fullCalcOnLoad="1"/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2" i="5"/>
  <c r="D52" i="5"/>
  <c r="E52" i="5"/>
  <c r="F52" i="5"/>
  <c r="G52" i="5"/>
  <c r="H52" i="5"/>
  <c r="I52" i="5"/>
  <c r="J52" i="5"/>
  <c r="K52" i="5"/>
  <c r="L52" i="5"/>
  <c r="C53" i="5"/>
  <c r="D53" i="5"/>
  <c r="E53" i="5"/>
  <c r="F53" i="5"/>
  <c r="G53" i="5"/>
  <c r="H53" i="5"/>
  <c r="I53" i="5"/>
  <c r="J53" i="5"/>
  <c r="K53" i="5"/>
  <c r="L53" i="5"/>
  <c r="C54" i="5"/>
  <c r="D54" i="5"/>
  <c r="E54" i="5"/>
  <c r="F54" i="5"/>
  <c r="G54" i="5"/>
  <c r="H54" i="5"/>
  <c r="I54" i="5"/>
  <c r="J54" i="5"/>
  <c r="K54" i="5"/>
  <c r="L54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77" i="5"/>
  <c r="D77" i="5"/>
  <c r="E77" i="5"/>
  <c r="F77" i="5"/>
  <c r="G77" i="5"/>
  <c r="H77" i="5"/>
  <c r="I77" i="5"/>
  <c r="J77" i="5"/>
  <c r="K77" i="5"/>
  <c r="L77" i="5"/>
  <c r="C78" i="5"/>
  <c r="D78" i="5"/>
  <c r="E78" i="5"/>
  <c r="F78" i="5"/>
  <c r="G78" i="5"/>
  <c r="H78" i="5"/>
  <c r="I78" i="5"/>
  <c r="J78" i="5"/>
  <c r="K78" i="5"/>
  <c r="L78" i="5"/>
  <c r="C79" i="5"/>
  <c r="D79" i="5"/>
  <c r="E79" i="5"/>
  <c r="F79" i="5"/>
  <c r="G79" i="5"/>
  <c r="H79" i="5"/>
  <c r="I79" i="5"/>
  <c r="J79" i="5"/>
  <c r="K79" i="5"/>
  <c r="L79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07" i="5"/>
  <c r="D107" i="5"/>
  <c r="E107" i="5"/>
  <c r="F107" i="5"/>
  <c r="G107" i="5"/>
  <c r="H107" i="5"/>
  <c r="I107" i="5"/>
  <c r="J107" i="5"/>
  <c r="K107" i="5"/>
  <c r="L107" i="5"/>
  <c r="C108" i="5"/>
  <c r="D108" i="5"/>
  <c r="E108" i="5"/>
  <c r="F108" i="5"/>
  <c r="G108" i="5"/>
  <c r="H108" i="5"/>
  <c r="I108" i="5"/>
  <c r="J108" i="5"/>
  <c r="K108" i="5"/>
  <c r="L108" i="5"/>
  <c r="C109" i="5"/>
  <c r="D109" i="5"/>
  <c r="E109" i="5"/>
  <c r="F109" i="5"/>
  <c r="G109" i="5"/>
  <c r="H109" i="5"/>
  <c r="I109" i="5"/>
  <c r="J109" i="5"/>
  <c r="K109" i="5"/>
  <c r="L109" i="5"/>
  <c r="C110" i="5"/>
  <c r="D110" i="5"/>
  <c r="E110" i="5"/>
  <c r="F110" i="5"/>
  <c r="G110" i="5"/>
  <c r="H110" i="5"/>
  <c r="I110" i="5"/>
  <c r="J110" i="5"/>
  <c r="K110" i="5"/>
  <c r="L110" i="5"/>
  <c r="C111" i="5"/>
  <c r="D111" i="5"/>
  <c r="E111" i="5"/>
  <c r="F111" i="5"/>
  <c r="G111" i="5"/>
  <c r="H111" i="5"/>
  <c r="I111" i="5"/>
  <c r="J111" i="5"/>
  <c r="K111" i="5"/>
  <c r="L111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0" i="5"/>
  <c r="D120" i="5"/>
  <c r="E120" i="5"/>
  <c r="F120" i="5"/>
  <c r="G120" i="5"/>
  <c r="H120" i="5"/>
  <c r="I120" i="5"/>
  <c r="J120" i="5"/>
  <c r="K120" i="5"/>
  <c r="L120" i="5"/>
  <c r="C121" i="5"/>
  <c r="D121" i="5"/>
  <c r="E121" i="5"/>
  <c r="F121" i="5"/>
  <c r="G121" i="5"/>
  <c r="H121" i="5"/>
  <c r="I121" i="5"/>
  <c r="J121" i="5"/>
  <c r="K121" i="5"/>
  <c r="L121" i="5"/>
  <c r="C122" i="5"/>
  <c r="D122" i="5"/>
  <c r="E122" i="5"/>
  <c r="F122" i="5"/>
  <c r="G122" i="5"/>
  <c r="H122" i="5"/>
  <c r="I122" i="5"/>
  <c r="J122" i="5"/>
  <c r="K122" i="5"/>
  <c r="L122" i="5"/>
  <c r="C123" i="5"/>
  <c r="D123" i="5"/>
  <c r="E123" i="5"/>
  <c r="F123" i="5"/>
  <c r="G123" i="5"/>
  <c r="H123" i="5"/>
  <c r="I123" i="5"/>
  <c r="J123" i="5"/>
  <c r="K123" i="5"/>
  <c r="L123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4" i="5"/>
  <c r="D134" i="5"/>
  <c r="E134" i="5"/>
  <c r="F134" i="5"/>
  <c r="G134" i="5"/>
  <c r="H134" i="5"/>
  <c r="I134" i="5"/>
  <c r="J134" i="5"/>
  <c r="K134" i="5"/>
  <c r="L134" i="5"/>
  <c r="C135" i="5"/>
  <c r="D135" i="5"/>
  <c r="E135" i="5"/>
  <c r="F135" i="5"/>
  <c r="G135" i="5"/>
  <c r="H135" i="5"/>
  <c r="I135" i="5"/>
  <c r="J135" i="5"/>
  <c r="K135" i="5"/>
  <c r="L135" i="5"/>
  <c r="C136" i="5"/>
  <c r="D136" i="5"/>
  <c r="E136" i="5"/>
  <c r="F136" i="5"/>
  <c r="G136" i="5"/>
  <c r="H136" i="5"/>
  <c r="I136" i="5"/>
  <c r="J136" i="5"/>
  <c r="K136" i="5"/>
  <c r="L136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5" i="5"/>
  <c r="D145" i="5"/>
  <c r="E145" i="5"/>
  <c r="F145" i="5"/>
  <c r="G145" i="5"/>
  <c r="H145" i="5"/>
  <c r="I145" i="5"/>
  <c r="J145" i="5"/>
  <c r="K145" i="5"/>
  <c r="L145" i="5"/>
  <c r="C146" i="5"/>
  <c r="D146" i="5"/>
  <c r="E146" i="5"/>
  <c r="F146" i="5"/>
  <c r="G146" i="5"/>
  <c r="H146" i="5"/>
  <c r="I146" i="5"/>
  <c r="J146" i="5"/>
  <c r="K146" i="5"/>
  <c r="L146" i="5"/>
  <c r="C147" i="5"/>
  <c r="D147" i="5"/>
  <c r="E147" i="5"/>
  <c r="F147" i="5"/>
  <c r="G147" i="5"/>
  <c r="H147" i="5"/>
  <c r="I147" i="5"/>
  <c r="J147" i="5"/>
  <c r="K147" i="5"/>
  <c r="L147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C5" i="6"/>
  <c r="D5" i="6"/>
  <c r="E5" i="6"/>
  <c r="F5" i="6"/>
  <c r="G5" i="6"/>
  <c r="H5" i="6"/>
  <c r="I5" i="6"/>
  <c r="J5" i="6"/>
  <c r="K5" i="6"/>
  <c r="L5" i="6"/>
  <c r="C6" i="6"/>
  <c r="D6" i="6"/>
  <c r="E6" i="6"/>
  <c r="F6" i="6"/>
  <c r="G6" i="6"/>
  <c r="H6" i="6"/>
  <c r="I6" i="6"/>
  <c r="J6" i="6"/>
  <c r="K6" i="6"/>
  <c r="L6" i="6"/>
  <c r="C7" i="6"/>
  <c r="D7" i="6"/>
  <c r="E7" i="6"/>
  <c r="F7" i="6"/>
  <c r="G7" i="6"/>
  <c r="H7" i="6"/>
  <c r="I7" i="6"/>
  <c r="J7" i="6"/>
  <c r="K7" i="6"/>
  <c r="L7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2" i="6"/>
  <c r="D52" i="6"/>
  <c r="E52" i="6"/>
  <c r="F52" i="6"/>
  <c r="G52" i="6"/>
  <c r="H52" i="6"/>
  <c r="I52" i="6"/>
  <c r="J52" i="6"/>
  <c r="K52" i="6"/>
  <c r="L52" i="6"/>
  <c r="C53" i="6"/>
  <c r="D53" i="6"/>
  <c r="E53" i="6"/>
  <c r="F53" i="6"/>
  <c r="G53" i="6"/>
  <c r="H53" i="6"/>
  <c r="I53" i="6"/>
  <c r="J53" i="6"/>
  <c r="K53" i="6"/>
  <c r="L53" i="6"/>
  <c r="C54" i="6"/>
  <c r="D54" i="6"/>
  <c r="E54" i="6"/>
  <c r="F54" i="6"/>
  <c r="G54" i="6"/>
  <c r="H54" i="6"/>
  <c r="I54" i="6"/>
  <c r="J54" i="6"/>
  <c r="K54" i="6"/>
  <c r="L54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77" i="6"/>
  <c r="D77" i="6"/>
  <c r="E77" i="6"/>
  <c r="F77" i="6"/>
  <c r="G77" i="6"/>
  <c r="H77" i="6"/>
  <c r="I77" i="6"/>
  <c r="J77" i="6"/>
  <c r="K77" i="6"/>
  <c r="L77" i="6"/>
  <c r="C78" i="6"/>
  <c r="D78" i="6"/>
  <c r="E78" i="6"/>
  <c r="F78" i="6"/>
  <c r="G78" i="6"/>
  <c r="H78" i="6"/>
  <c r="I78" i="6"/>
  <c r="J78" i="6"/>
  <c r="K78" i="6"/>
  <c r="L78" i="6"/>
  <c r="C79" i="6"/>
  <c r="D79" i="6"/>
  <c r="E79" i="6"/>
  <c r="F79" i="6"/>
  <c r="G79" i="6"/>
  <c r="H79" i="6"/>
  <c r="I79" i="6"/>
  <c r="J79" i="6"/>
  <c r="K79" i="6"/>
  <c r="L79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09" i="6"/>
  <c r="D109" i="6"/>
  <c r="E109" i="6"/>
  <c r="F109" i="6"/>
  <c r="G109" i="6"/>
  <c r="H109" i="6"/>
  <c r="I109" i="6"/>
  <c r="J109" i="6"/>
  <c r="K109" i="6"/>
  <c r="L109" i="6"/>
  <c r="C110" i="6"/>
  <c r="D110" i="6"/>
  <c r="E110" i="6"/>
  <c r="F110" i="6"/>
  <c r="G110" i="6"/>
  <c r="H110" i="6"/>
  <c r="I110" i="6"/>
  <c r="J110" i="6"/>
  <c r="K110" i="6"/>
  <c r="L110" i="6"/>
  <c r="C111" i="6"/>
  <c r="D111" i="6"/>
  <c r="E111" i="6"/>
  <c r="F111" i="6"/>
  <c r="G111" i="6"/>
  <c r="H111" i="6"/>
  <c r="I111" i="6"/>
  <c r="J111" i="6"/>
  <c r="K111" i="6"/>
  <c r="L111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0" i="6"/>
  <c r="D120" i="6"/>
  <c r="E120" i="6"/>
  <c r="F120" i="6"/>
  <c r="G120" i="6"/>
  <c r="H120" i="6"/>
  <c r="I120" i="6"/>
  <c r="J120" i="6"/>
  <c r="K120" i="6"/>
  <c r="L120" i="6"/>
  <c r="C121" i="6"/>
  <c r="D121" i="6"/>
  <c r="E121" i="6"/>
  <c r="F121" i="6"/>
  <c r="G121" i="6"/>
  <c r="H121" i="6"/>
  <c r="I121" i="6"/>
  <c r="J121" i="6"/>
  <c r="K121" i="6"/>
  <c r="L121" i="6"/>
  <c r="C122" i="6"/>
  <c r="D122" i="6"/>
  <c r="E122" i="6"/>
  <c r="F122" i="6"/>
  <c r="G122" i="6"/>
  <c r="H122" i="6"/>
  <c r="I122" i="6"/>
  <c r="J122" i="6"/>
  <c r="K122" i="6"/>
  <c r="L122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4" i="6"/>
  <c r="D134" i="6"/>
  <c r="E134" i="6"/>
  <c r="F134" i="6"/>
  <c r="G134" i="6"/>
  <c r="H134" i="6"/>
  <c r="I134" i="6"/>
  <c r="J134" i="6"/>
  <c r="K134" i="6"/>
  <c r="L134" i="6"/>
  <c r="C135" i="6"/>
  <c r="D135" i="6"/>
  <c r="E135" i="6"/>
  <c r="F135" i="6"/>
  <c r="G135" i="6"/>
  <c r="H135" i="6"/>
  <c r="I135" i="6"/>
  <c r="J135" i="6"/>
  <c r="K135" i="6"/>
  <c r="L135" i="6"/>
  <c r="C136" i="6"/>
  <c r="D136" i="6"/>
  <c r="E136" i="6"/>
  <c r="F136" i="6"/>
  <c r="G136" i="6"/>
  <c r="H136" i="6"/>
  <c r="I136" i="6"/>
  <c r="J136" i="6"/>
  <c r="K136" i="6"/>
  <c r="L136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58" i="6"/>
  <c r="D158" i="6"/>
  <c r="E158" i="6"/>
  <c r="F158" i="6"/>
  <c r="G158" i="6"/>
  <c r="H158" i="6"/>
  <c r="I158" i="6"/>
  <c r="J158" i="6"/>
  <c r="K158" i="6"/>
  <c r="L158" i="6"/>
  <c r="B9" i="12"/>
  <c r="C9" i="12"/>
  <c r="D9" i="12"/>
  <c r="E9" i="12"/>
  <c r="F9" i="12"/>
  <c r="G9" i="12"/>
  <c r="H9" i="12"/>
  <c r="I9" i="12"/>
  <c r="J9" i="12"/>
  <c r="K9" i="12"/>
  <c r="B11" i="12"/>
  <c r="C11" i="12"/>
  <c r="D11" i="12"/>
  <c r="E11" i="12"/>
  <c r="F11" i="12"/>
  <c r="G11" i="12"/>
  <c r="H11" i="12"/>
  <c r="I11" i="12"/>
  <c r="J11" i="12"/>
  <c r="K11" i="12"/>
  <c r="B16" i="12"/>
  <c r="C16" i="12"/>
  <c r="D16" i="12"/>
  <c r="E16" i="12"/>
  <c r="F16" i="12"/>
  <c r="G16" i="12"/>
  <c r="H16" i="12"/>
  <c r="I16" i="12"/>
  <c r="J16" i="12"/>
  <c r="K16" i="12"/>
  <c r="B18" i="12"/>
  <c r="C18" i="12"/>
  <c r="D18" i="12"/>
  <c r="E18" i="12"/>
  <c r="F18" i="12"/>
  <c r="G18" i="12"/>
  <c r="H18" i="12"/>
  <c r="I18" i="12"/>
  <c r="J18" i="12"/>
  <c r="K18" i="12"/>
  <c r="B23" i="12"/>
  <c r="C23" i="12"/>
  <c r="D23" i="12"/>
  <c r="E23" i="12"/>
  <c r="F23" i="12"/>
  <c r="G23" i="12"/>
  <c r="H23" i="12"/>
  <c r="I23" i="12"/>
  <c r="J23" i="12"/>
  <c r="K23" i="12"/>
  <c r="B25" i="12"/>
  <c r="C25" i="12"/>
  <c r="D25" i="12"/>
  <c r="E25" i="12"/>
  <c r="F25" i="12"/>
  <c r="G25" i="12"/>
  <c r="H25" i="12"/>
  <c r="I25" i="12"/>
  <c r="J25" i="12"/>
  <c r="K25" i="12"/>
  <c r="B30" i="12"/>
  <c r="C30" i="12"/>
  <c r="D30" i="12"/>
  <c r="E30" i="12"/>
  <c r="F30" i="12"/>
  <c r="G30" i="12"/>
  <c r="H30" i="12"/>
  <c r="I30" i="12"/>
  <c r="J30" i="12"/>
  <c r="K30" i="12"/>
  <c r="B32" i="12"/>
  <c r="C32" i="12"/>
  <c r="D32" i="12"/>
  <c r="E32" i="12"/>
  <c r="F32" i="12"/>
  <c r="G32" i="12"/>
  <c r="H32" i="12"/>
  <c r="I32" i="12"/>
  <c r="J32" i="12"/>
  <c r="K32" i="12"/>
  <c r="B37" i="12"/>
  <c r="C37" i="12"/>
  <c r="D37" i="12"/>
  <c r="E37" i="12"/>
  <c r="F37" i="12"/>
  <c r="G37" i="12"/>
  <c r="H37" i="12"/>
  <c r="I37" i="12"/>
  <c r="J37" i="12"/>
  <c r="K37" i="12"/>
  <c r="B39" i="12"/>
  <c r="C39" i="12"/>
  <c r="D39" i="12"/>
  <c r="E39" i="12"/>
  <c r="F39" i="12"/>
  <c r="G39" i="12"/>
  <c r="H39" i="12"/>
  <c r="I39" i="12"/>
  <c r="J39" i="12"/>
  <c r="K39" i="12"/>
  <c r="B44" i="12"/>
  <c r="C44" i="12"/>
  <c r="D44" i="12"/>
  <c r="E44" i="12"/>
  <c r="F44" i="12"/>
  <c r="G44" i="12"/>
  <c r="H44" i="12"/>
  <c r="I44" i="12"/>
  <c r="J44" i="12"/>
  <c r="K44" i="12"/>
  <c r="B46" i="12"/>
  <c r="C46" i="12"/>
  <c r="D46" i="12"/>
  <c r="E46" i="12"/>
  <c r="F46" i="12"/>
  <c r="G46" i="12"/>
  <c r="H46" i="12"/>
  <c r="I46" i="12"/>
  <c r="J46" i="12"/>
  <c r="K46" i="12"/>
  <c r="B50" i="12"/>
  <c r="B51" i="12" s="1"/>
  <c r="C50" i="12"/>
  <c r="D50" i="12"/>
  <c r="E50" i="12"/>
  <c r="E51" i="12" s="1"/>
  <c r="F50" i="12"/>
  <c r="F51" i="12" s="1"/>
  <c r="G50" i="12"/>
  <c r="H50" i="12"/>
  <c r="I50" i="12"/>
  <c r="I51" i="12" s="1"/>
  <c r="J50" i="12"/>
  <c r="J51" i="12" s="1"/>
  <c r="K50" i="12"/>
  <c r="C51" i="12"/>
  <c r="D51" i="12"/>
  <c r="G51" i="12"/>
  <c r="H51" i="12"/>
  <c r="K51" i="12"/>
  <c r="B52" i="12"/>
  <c r="B53" i="12" s="1"/>
  <c r="C52" i="12"/>
  <c r="D52" i="12"/>
  <c r="E52" i="12"/>
  <c r="E53" i="12" s="1"/>
  <c r="F52" i="12"/>
  <c r="F53" i="12" s="1"/>
  <c r="G52" i="12"/>
  <c r="H52" i="12"/>
  <c r="I52" i="12"/>
  <c r="I53" i="12" s="1"/>
  <c r="J52" i="12"/>
  <c r="J53" i="12" s="1"/>
  <c r="K52" i="12"/>
  <c r="C53" i="12"/>
  <c r="D53" i="12"/>
  <c r="G53" i="12"/>
  <c r="H53" i="12"/>
  <c r="K53" i="12"/>
  <c r="B58" i="12"/>
  <c r="C58" i="12"/>
  <c r="D58" i="12"/>
  <c r="E58" i="12"/>
  <c r="F58" i="12"/>
  <c r="G58" i="12"/>
  <c r="H58" i="12"/>
  <c r="I58" i="12"/>
  <c r="J58" i="12"/>
  <c r="K58" i="12"/>
  <c r="B60" i="12"/>
  <c r="C60" i="12"/>
  <c r="D60" i="12"/>
  <c r="E60" i="12"/>
  <c r="F60" i="12"/>
  <c r="G60" i="12"/>
  <c r="H60" i="12"/>
  <c r="I60" i="12"/>
  <c r="J60" i="12"/>
  <c r="K60" i="12"/>
  <c r="B64" i="12"/>
  <c r="B65" i="12" s="1"/>
  <c r="C64" i="12"/>
  <c r="D64" i="12"/>
  <c r="E64" i="12"/>
  <c r="E65" i="12" s="1"/>
  <c r="F64" i="12"/>
  <c r="F65" i="12" s="1"/>
  <c r="G64" i="12"/>
  <c r="H64" i="12"/>
  <c r="I64" i="12"/>
  <c r="I65" i="12" s="1"/>
  <c r="J64" i="12"/>
  <c r="J65" i="12" s="1"/>
  <c r="K64" i="12"/>
  <c r="C65" i="12"/>
  <c r="D65" i="12"/>
  <c r="G65" i="12"/>
  <c r="H65" i="12"/>
  <c r="K65" i="12"/>
  <c r="B66" i="12"/>
  <c r="B67" i="12" s="1"/>
  <c r="C66" i="12"/>
  <c r="D66" i="12"/>
  <c r="E66" i="12"/>
  <c r="E67" i="12" s="1"/>
  <c r="F66" i="12"/>
  <c r="F67" i="12" s="1"/>
  <c r="G66" i="12"/>
  <c r="H66" i="12"/>
  <c r="I66" i="12"/>
  <c r="I67" i="12" s="1"/>
  <c r="J66" i="12"/>
  <c r="J67" i="12" s="1"/>
  <c r="K66" i="12"/>
  <c r="C67" i="12"/>
  <c r="D67" i="12"/>
  <c r="G67" i="12"/>
  <c r="H67" i="12"/>
  <c r="K67" i="12"/>
  <c r="B73" i="12"/>
  <c r="C73" i="12"/>
  <c r="D73" i="12"/>
  <c r="E73" i="12"/>
  <c r="F73" i="12"/>
  <c r="G73" i="12"/>
  <c r="H73" i="12"/>
  <c r="I73" i="12"/>
  <c r="J73" i="12"/>
  <c r="K73" i="12"/>
  <c r="B75" i="12"/>
  <c r="C75" i="12"/>
  <c r="D75" i="12"/>
  <c r="E75" i="12"/>
  <c r="F75" i="12"/>
  <c r="G75" i="12"/>
  <c r="H75" i="12"/>
  <c r="I75" i="12"/>
  <c r="J75" i="12"/>
  <c r="K75" i="12"/>
  <c r="B80" i="12"/>
  <c r="C80" i="12"/>
  <c r="D80" i="12"/>
  <c r="E80" i="12"/>
  <c r="F80" i="12"/>
  <c r="G80" i="12"/>
  <c r="H80" i="12"/>
  <c r="I80" i="12"/>
  <c r="J80" i="12"/>
  <c r="K80" i="12"/>
  <c r="B82" i="12"/>
  <c r="C82" i="12"/>
  <c r="D82" i="12"/>
  <c r="E82" i="12"/>
  <c r="F82" i="12"/>
  <c r="G82" i="12"/>
  <c r="H82" i="12"/>
  <c r="I82" i="12"/>
  <c r="J82" i="12"/>
  <c r="K82" i="12"/>
</calcChain>
</file>

<file path=xl/sharedStrings.xml><?xml version="1.0" encoding="utf-8"?>
<sst xmlns="http://schemas.openxmlformats.org/spreadsheetml/2006/main" count="2649" uniqueCount="197">
  <si>
    <t>100-249</t>
  </si>
  <si>
    <t>250-499</t>
  </si>
  <si>
    <t>500-999</t>
  </si>
  <si>
    <t>TOTAL</t>
  </si>
  <si>
    <t>114B</t>
  </si>
  <si>
    <t>114C</t>
  </si>
  <si>
    <t>149A</t>
  </si>
  <si>
    <t>149B</t>
  </si>
  <si>
    <t>301A</t>
  </si>
  <si>
    <t>301B</t>
  </si>
  <si>
    <t>329A</t>
  </si>
  <si>
    <t>329B</t>
  </si>
  <si>
    <t>401A</t>
  </si>
  <si>
    <t xml:space="preserve">  1 - 4</t>
  </si>
  <si>
    <t xml:space="preserve">  5 - 9</t>
  </si>
  <si>
    <t xml:space="preserve"> 10 - 19</t>
  </si>
  <si>
    <t>über 999</t>
  </si>
  <si>
    <t>20 - 49</t>
  </si>
  <si>
    <t>50 - 99</t>
  </si>
  <si>
    <t>Unselbständig Beschäftigte Juli 1999</t>
  </si>
  <si>
    <t>Betriebe</t>
  </si>
  <si>
    <t>Beschäftigte - Meldungsbezogen</t>
  </si>
  <si>
    <t>Beschäftigte - Mitgliedsbezogen</t>
  </si>
  <si>
    <t>A</t>
  </si>
  <si>
    <t>B</t>
  </si>
  <si>
    <t>C</t>
  </si>
  <si>
    <t>D</t>
  </si>
  <si>
    <t>Betriebe relativ</t>
  </si>
  <si>
    <t>unselbst. Beschäftigte</t>
  </si>
  <si>
    <t>unselbst. Beschäftigte relativ</t>
  </si>
  <si>
    <t>Größenklassen</t>
  </si>
  <si>
    <t>Betriebs- /unselbständig Beschäftigtenstatistik nach Fachgruppen Stand Juli 1999</t>
  </si>
  <si>
    <t>Sektion Gerwerbe u. Handwerk</t>
  </si>
  <si>
    <t>Sektion Industrie</t>
  </si>
  <si>
    <t>Sektion Handel</t>
  </si>
  <si>
    <t>Sektion Geld-, Kredit-, Versicherungswesen</t>
  </si>
  <si>
    <t>Sektion Verkehr</t>
  </si>
  <si>
    <t>Sektion Tourismus u. Freizeitwirtschaft</t>
  </si>
  <si>
    <t>Sektionen 1 bis 6</t>
  </si>
  <si>
    <t>Ärzte, Apotheken usw.</t>
  </si>
  <si>
    <t>Sektionen 1 bis 8</t>
  </si>
  <si>
    <t>Sonstige</t>
  </si>
  <si>
    <t>Gewerbliche Wirtschaft</t>
  </si>
  <si>
    <t>Baugewerbe</t>
  </si>
  <si>
    <t>Steinmetzmeister</t>
  </si>
  <si>
    <t>Dachdecker und Pflasterer</t>
  </si>
  <si>
    <t>Hafner</t>
  </si>
  <si>
    <t>Glaser</t>
  </si>
  <si>
    <t>Maler</t>
  </si>
  <si>
    <t>Bauhilfsgewerbe</t>
  </si>
  <si>
    <t>Zimmermeister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</si>
  <si>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</si>
  <si>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</si>
  <si>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</si>
  <si>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</si>
  <si>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</si>
  <si>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</si>
  <si>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</si>
  <si>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</si>
  <si>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Radio- u.Fernsehtechniker</t>
  </si>
  <si>
    <t>Kunststoffverarbeiter</t>
  </si>
  <si>
    <t>Metallgießer, Gürtler, Graveure, Metalldrücker, -schleifer, Galvaniseure</t>
  </si>
  <si>
    <t>Mechatroniker</t>
  </si>
  <si>
    <t>Kraftfahrzeugtechniker</t>
  </si>
  <si>
    <t>Uhrmacher</t>
  </si>
  <si>
    <t>Musikinstrumentenerzeuger</t>
  </si>
  <si>
    <t>Kürschner, Handschuhmacher, Gerber</t>
  </si>
  <si>
    <t>Lederwarenerzeuger, Taschner, Sattler, Riemer</t>
  </si>
  <si>
    <t>Schuhmacher</t>
  </si>
  <si>
    <t>Buchbinder Kartonagewaren- , Etuierzeuger</t>
  </si>
  <si>
    <t>Tapezierer und Dekorateure</t>
  </si>
  <si>
    <t>Hutmacher, Modisten, Schirmmacher</t>
  </si>
  <si>
    <t>Kleidermacher</t>
  </si>
  <si>
    <t>Mieder- und Wäschewarenerzeuger</t>
  </si>
  <si>
    <t>Sticker, Stricker, Wirker, Weber, Posamentierer, Seiler</t>
  </si>
  <si>
    <t>Müller</t>
  </si>
  <si>
    <t>Bäcker</t>
  </si>
  <si>
    <t>Konditoren (Zuckerbäcker)</t>
  </si>
  <si>
    <t>Fleischer</t>
  </si>
  <si>
    <t>Molkereien und Käsereien</t>
  </si>
  <si>
    <t>Nahrungs- und Genußmittelgewerbe</t>
  </si>
  <si>
    <t>Gärtner und Blumenbinder</t>
  </si>
  <si>
    <t>Druck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</si>
  <si>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</si>
  <si>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</si>
  <si>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</si>
  <si>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</si>
  <si>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</si>
  <si>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</si>
  <si>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Immobilien-, Vermögenstreuhänder</t>
  </si>
  <si>
    <t>Optiker</t>
  </si>
  <si>
    <t>Bandagisten, Orthopädietechniker</t>
  </si>
  <si>
    <t>Zahntechniker</t>
  </si>
  <si>
    <t>Fußpfleger, Kosmetiker, Masseure</t>
  </si>
  <si>
    <t>Werbung</t>
  </si>
  <si>
    <t>Allgemeine Fachgruppe</t>
  </si>
  <si>
    <t>Techn. Büros, Ingenieurbüros</t>
  </si>
  <si>
    <t>Unternehmensberater, Datenverarb.</t>
  </si>
  <si>
    <t>Bergwerke und Eisenerzeugung</t>
  </si>
  <si>
    <t>Erdöl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</si>
  <si>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</si>
  <si>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</si>
  <si>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</si>
  <si>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</si>
  <si>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</si>
  <si>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</si>
  <si>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Sägeindustrie</t>
  </si>
  <si>
    <t>Holzverarbeitung</t>
  </si>
  <si>
    <t>Nahrungs- und Genußmittel</t>
  </si>
  <si>
    <t>Ledererzeugung</t>
  </si>
  <si>
    <t>Lederverarbeitung</t>
  </si>
  <si>
    <t>Gießerei</t>
  </si>
  <si>
    <t>Metall</t>
  </si>
  <si>
    <t>Maschinen- und Stahlbauindustrie</t>
  </si>
  <si>
    <t>Fahrzeuge</t>
  </si>
  <si>
    <t>Eisen- und Metallwaren</t>
  </si>
  <si>
    <t>Elektroindustrie</t>
  </si>
  <si>
    <t>Textilindustrie</t>
  </si>
  <si>
    <t>Bekleidung</t>
  </si>
  <si>
    <t>Gas- und Wärmeversorgung</t>
  </si>
  <si>
    <t>Bauindustrie</t>
  </si>
  <si>
    <t>Lebens- und Genußmittelgroßhandel</t>
  </si>
  <si>
    <t>Lebensmitteleinzelhandel</t>
  </si>
  <si>
    <t>Landesproduktenhandel</t>
  </si>
  <si>
    <t>Viehhandel und Fleischgroßhandel</t>
  </si>
  <si>
    <t>Wein- und Spirituosengroßhandel</t>
  </si>
  <si>
    <t>Außenhandel</t>
  </si>
  <si>
    <t>Textilhandel</t>
  </si>
  <si>
    <t>Schuhhandel</t>
  </si>
  <si>
    <t>Lederhandel</t>
  </si>
  <si>
    <t>Leder-,Spielwaren und Sportartikel</t>
  </si>
  <si>
    <t>Papierhandel</t>
  </si>
  <si>
    <t>Buchhandel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</si>
  <si>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</si>
  <si>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</si>
  <si>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</si>
  <si>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</si>
  <si>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</si>
  <si>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</si>
  <si>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</si>
  <si>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Brennstoffhandel</t>
  </si>
  <si>
    <t>Möbelhandel</t>
  </si>
  <si>
    <t>Altstoffhandel</t>
  </si>
  <si>
    <t>Drogenhandel</t>
  </si>
  <si>
    <t>Parfümeriewarenhandel</t>
  </si>
  <si>
    <t>Mineralölhandel</t>
  </si>
  <si>
    <t>Tabaktrafikanten</t>
  </si>
  <si>
    <t>Handelsvertreter</t>
  </si>
  <si>
    <t>Versicherungsmakler</t>
  </si>
  <si>
    <t>Direktvertrieb</t>
  </si>
  <si>
    <t>Markt- und Wanderhandel</t>
  </si>
  <si>
    <t>Allgemeines Landesgremium</t>
  </si>
  <si>
    <t>Warenhäuser</t>
  </si>
  <si>
    <t>Banken</t>
  </si>
  <si>
    <t>Hypothekenbanken</t>
  </si>
  <si>
    <t>Sparkassen</t>
  </si>
  <si>
    <t>Volksbanken</t>
  </si>
  <si>
    <t>Raiffeisenkassen</t>
  </si>
  <si>
    <t>Versicherungen</t>
  </si>
  <si>
    <t>Kleine Versicherungsvereine</t>
  </si>
  <si>
    <t>Lotteriegeschäftsstellen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</si>
  <si>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</si>
  <si>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</si>
  <si>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</si>
  <si>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</si>
  <si>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</si>
  <si>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</si>
  <si>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</si>
  <si>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</si>
  <si>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</si>
  <si>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</si>
  <si>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Allgemeine Fachvertretung</t>
  </si>
  <si>
    <t>Gastronomie</t>
  </si>
  <si>
    <t>Hotel- und Beherbergungsbetriebe</t>
  </si>
  <si>
    <t>Heilbadeanstalten</t>
  </si>
  <si>
    <t>Bäder</t>
  </si>
  <si>
    <t>Reisebüros</t>
  </si>
  <si>
    <t>Vergnügungsbetriebe</t>
  </si>
  <si>
    <t>Lichtspieltheater</t>
  </si>
  <si>
    <t>Freizeitbetriebe</t>
  </si>
  <si>
    <t>Beschäftigtenstatistik nach Sektionen; Stand Juli 1999</t>
  </si>
  <si>
    <t>Betriebe mit keinen unselbst. Beschäftigten sind nicht erfaßt</t>
  </si>
  <si>
    <t>Jeder Betrieb ist nur einer Sektion/ Fachgruppe zugeordnet</t>
  </si>
  <si>
    <t>Vertreter</t>
  </si>
  <si>
    <t>Heimarbeiter</t>
  </si>
  <si>
    <t>Flug</t>
  </si>
  <si>
    <t>ARGEN</t>
  </si>
  <si>
    <t>Abwasser-, Bachpflege-, Regulierungen</t>
  </si>
  <si>
    <t>Molkereien</t>
  </si>
  <si>
    <t>Elektroerzeugung</t>
  </si>
  <si>
    <t>Tierhaltung</t>
  </si>
  <si>
    <t>Gebäudereinigung</t>
  </si>
  <si>
    <t>Apotheken</t>
  </si>
  <si>
    <t>Ärzte</t>
  </si>
  <si>
    <t>Technische Büros, Ziviling.</t>
  </si>
  <si>
    <t>Steuerberater</t>
  </si>
  <si>
    <t>Postaushelfer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</si>
</sst>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"/>
    <numFmt numFmtId="179" formatCode="#,##0.0"/>
  </numFmts>
  <fonts count="10" x14ac:knownFonts="1">
    <font>
      <sz val="10"/>
      <name val="Arial"/>
    </font>
    <font>
      <sz val="10"/>
      <name val="Courier New"/>
      <family val="3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Courier New"/>
      <family val="3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" fontId="0" fillId="0" borderId="0" xfId="0" applyNumberFormat="1"/>
    <xf numFmtId="17" fontId="0" fillId="0" borderId="0" xfId="0" applyNumberFormat="1"/>
    <xf numFmtId="3" fontId="0" fillId="0" borderId="0" xfId="0" applyNumberFormat="1"/>
    <xf numFmtId="16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178" fontId="0" fillId="0" borderId="0" xfId="0" applyNumberFormat="1"/>
    <xf numFmtId="179" fontId="0" fillId="0" borderId="0" xfId="0" applyNumberFormat="1"/>
    <xf numFmtId="178" fontId="4" fillId="0" borderId="0" xfId="0" applyNumberFormat="1" applyFont="1"/>
    <xf numFmtId="0" fontId="1" fillId="0" borderId="0" xfId="0" applyFont="1" applyAlignment="1"/>
    <xf numFmtId="0" fontId="4" fillId="0" borderId="0" xfId="0" applyFont="1"/>
    <xf numFmtId="16" fontId="4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178" fontId="5" fillId="0" borderId="0" xfId="0" applyNumberFormat="1" applyFont="1"/>
    <xf numFmtId="178" fontId="7" fillId="0" borderId="0" xfId="0" applyNumberFormat="1" applyFont="1"/>
    <xf numFmtId="179" fontId="5" fillId="0" borderId="0" xfId="0" applyNumberFormat="1" applyFont="1"/>
    <xf numFmtId="0" fontId="6" fillId="0" borderId="0" xfId="0" applyFont="1" applyAlignment="1"/>
    <xf numFmtId="0" fontId="8" fillId="0" borderId="0" xfId="0" applyFont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/>
    <xf numFmtId="0" fontId="4" fillId="0" borderId="1" xfId="0" applyFont="1" applyBorder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activeCell="B10" sqref="B10"/>
    </sheetView>
  </sheetViews>
  <sheetFormatPr baseColWidth="10" defaultRowHeight="12.75" outlineLevelRow="1" x14ac:dyDescent="0.2"/>
  <cols>
    <col min="1" max="1" width="36.85546875" customWidth="1"/>
    <col min="2" max="11" width="10.28515625" customWidth="1"/>
  </cols>
  <sheetData>
    <row r="1" spans="1:11" ht="15.75" x14ac:dyDescent="0.25">
      <c r="A1" s="11" t="s">
        <v>180</v>
      </c>
    </row>
    <row r="2" spans="1:11" x14ac:dyDescent="0.2">
      <c r="A2" s="28" t="s">
        <v>181</v>
      </c>
    </row>
    <row r="3" spans="1:11" x14ac:dyDescent="0.2">
      <c r="A3" s="28" t="s">
        <v>182</v>
      </c>
    </row>
    <row r="5" spans="1:11" x14ac:dyDescent="0.2">
      <c r="B5" s="19" t="s">
        <v>13</v>
      </c>
      <c r="C5" s="19" t="s">
        <v>14</v>
      </c>
      <c r="D5" s="20" t="s">
        <v>15</v>
      </c>
      <c r="E5" s="21" t="s">
        <v>17</v>
      </c>
      <c r="F5" s="21" t="s">
        <v>18</v>
      </c>
      <c r="G5" s="21" t="s">
        <v>0</v>
      </c>
      <c r="H5" s="21" t="s">
        <v>1</v>
      </c>
      <c r="I5" s="21" t="s">
        <v>2</v>
      </c>
      <c r="J5" s="21" t="s">
        <v>16</v>
      </c>
      <c r="K5" s="21" t="s">
        <v>3</v>
      </c>
    </row>
    <row r="6" spans="1:11" x14ac:dyDescent="0.2">
      <c r="A6" s="18" t="s">
        <v>32</v>
      </c>
    </row>
    <row r="8" spans="1:11" ht="13.5" x14ac:dyDescent="0.25">
      <c r="A8" s="17" t="s">
        <v>20</v>
      </c>
      <c r="B8" s="22">
        <v>7585</v>
      </c>
      <c r="C8" s="22">
        <v>2883</v>
      </c>
      <c r="D8" s="22">
        <v>1859</v>
      </c>
      <c r="E8" s="22">
        <v>998</v>
      </c>
      <c r="F8" s="18">
        <v>252</v>
      </c>
      <c r="G8" s="18">
        <v>99</v>
      </c>
      <c r="H8" s="18">
        <v>14</v>
      </c>
      <c r="I8" s="18">
        <v>3</v>
      </c>
      <c r="J8" s="18">
        <v>1</v>
      </c>
      <c r="K8" s="22">
        <v>13694</v>
      </c>
    </row>
    <row r="9" spans="1:11" ht="13.5" x14ac:dyDescent="0.25">
      <c r="A9" s="17" t="s">
        <v>27</v>
      </c>
      <c r="B9" s="25">
        <f t="shared" ref="B9:K9" si="0">B8*100/$K8</f>
        <v>55.389221556886227</v>
      </c>
      <c r="C9" s="25">
        <f t="shared" si="0"/>
        <v>21.053015919380751</v>
      </c>
      <c r="D9" s="25">
        <f t="shared" si="0"/>
        <v>13.575288447495254</v>
      </c>
      <c r="E9" s="25">
        <f t="shared" si="0"/>
        <v>7.2878632977946545</v>
      </c>
      <c r="F9" s="25">
        <f t="shared" si="0"/>
        <v>1.8402219950343217</v>
      </c>
      <c r="G9" s="25">
        <f t="shared" si="0"/>
        <v>0.72294435519205491</v>
      </c>
      <c r="H9" s="25">
        <f t="shared" si="0"/>
        <v>0.10223455527968453</v>
      </c>
      <c r="I9" s="25">
        <f t="shared" si="0"/>
        <v>2.1907404702789544E-2</v>
      </c>
      <c r="J9" s="25">
        <f t="shared" si="0"/>
        <v>7.3024682342631812E-3</v>
      </c>
      <c r="K9" s="25">
        <f t="shared" si="0"/>
        <v>100</v>
      </c>
    </row>
    <row r="10" spans="1:11" ht="13.5" x14ac:dyDescent="0.25">
      <c r="A10" s="17" t="s">
        <v>28</v>
      </c>
      <c r="B10" s="22">
        <v>15270</v>
      </c>
      <c r="C10" s="22">
        <v>18979</v>
      </c>
      <c r="D10" s="22">
        <v>24617</v>
      </c>
      <c r="E10" s="22">
        <v>29864</v>
      </c>
      <c r="F10" s="22">
        <v>17061</v>
      </c>
      <c r="G10" s="22">
        <v>15810</v>
      </c>
      <c r="H10" s="22">
        <v>4800</v>
      </c>
      <c r="I10" s="22">
        <v>1956</v>
      </c>
      <c r="J10" s="22">
        <v>1883</v>
      </c>
      <c r="K10" s="22">
        <v>130240</v>
      </c>
    </row>
    <row r="11" spans="1:11" ht="13.5" x14ac:dyDescent="0.25">
      <c r="A11" s="17" t="s">
        <v>29</v>
      </c>
      <c r="B11" s="25">
        <f t="shared" ref="B11:K11" si="1">B10*100/$K10</f>
        <v>11.724508599508599</v>
      </c>
      <c r="C11" s="25">
        <f t="shared" si="1"/>
        <v>14.572328009828009</v>
      </c>
      <c r="D11" s="25">
        <f t="shared" si="1"/>
        <v>18.901259213759214</v>
      </c>
      <c r="E11" s="25">
        <f t="shared" si="1"/>
        <v>22.929975429975428</v>
      </c>
      <c r="F11" s="25">
        <f t="shared" si="1"/>
        <v>13.099662162162161</v>
      </c>
      <c r="G11" s="25">
        <f t="shared" si="1"/>
        <v>12.139127764127764</v>
      </c>
      <c r="H11" s="25">
        <f t="shared" si="1"/>
        <v>3.6855036855036856</v>
      </c>
      <c r="I11" s="25">
        <f t="shared" si="1"/>
        <v>1.5018427518427517</v>
      </c>
      <c r="J11" s="25">
        <f t="shared" si="1"/>
        <v>1.4457923832923834</v>
      </c>
      <c r="K11" s="25">
        <f t="shared" si="1"/>
        <v>100</v>
      </c>
    </row>
    <row r="12" spans="1:11" ht="13.5" x14ac:dyDescent="0.25">
      <c r="A12" s="17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18" t="s">
        <v>33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3.5" x14ac:dyDescent="0.25">
      <c r="A14" s="17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13.5" x14ac:dyDescent="0.25">
      <c r="A15" s="17" t="s">
        <v>20</v>
      </c>
      <c r="B15" s="22">
        <v>351</v>
      </c>
      <c r="C15" s="22">
        <v>138</v>
      </c>
      <c r="D15" s="22">
        <v>141</v>
      </c>
      <c r="E15" s="22">
        <v>203</v>
      </c>
      <c r="F15" s="18">
        <v>149</v>
      </c>
      <c r="G15" s="18">
        <v>132</v>
      </c>
      <c r="H15" s="18">
        <v>51</v>
      </c>
      <c r="I15" s="18">
        <v>23</v>
      </c>
      <c r="J15" s="18">
        <v>5</v>
      </c>
      <c r="K15" s="22">
        <v>1193</v>
      </c>
    </row>
    <row r="16" spans="1:11" ht="13.5" x14ac:dyDescent="0.25">
      <c r="A16" s="17" t="s">
        <v>27</v>
      </c>
      <c r="B16" s="25">
        <f t="shared" ref="B16:K16" si="2">B15*100/$K15</f>
        <v>29.421626152556581</v>
      </c>
      <c r="C16" s="25">
        <f t="shared" si="2"/>
        <v>11.567476948868398</v>
      </c>
      <c r="D16" s="25">
        <f t="shared" si="2"/>
        <v>11.818943839061189</v>
      </c>
      <c r="E16" s="25">
        <f t="shared" si="2"/>
        <v>17.015926236378878</v>
      </c>
      <c r="F16" s="25">
        <f t="shared" si="2"/>
        <v>12.489522212908634</v>
      </c>
      <c r="G16" s="25">
        <f t="shared" si="2"/>
        <v>11.064543168482816</v>
      </c>
      <c r="H16" s="25">
        <f t="shared" si="2"/>
        <v>4.2749371332774517</v>
      </c>
      <c r="I16" s="25">
        <f t="shared" si="2"/>
        <v>1.9279128248113999</v>
      </c>
      <c r="J16" s="25">
        <f t="shared" si="2"/>
        <v>0.41911148365465212</v>
      </c>
      <c r="K16" s="25">
        <f t="shared" si="2"/>
        <v>100</v>
      </c>
    </row>
    <row r="17" spans="1:11" ht="13.5" x14ac:dyDescent="0.25">
      <c r="A17" s="17" t="s">
        <v>28</v>
      </c>
      <c r="B17" s="22">
        <v>687</v>
      </c>
      <c r="C17" s="22">
        <v>956</v>
      </c>
      <c r="D17" s="22">
        <v>1966</v>
      </c>
      <c r="E17" s="22">
        <v>6550</v>
      </c>
      <c r="F17" s="22">
        <v>10461</v>
      </c>
      <c r="G17" s="22">
        <v>21240</v>
      </c>
      <c r="H17" s="22">
        <v>18308</v>
      </c>
      <c r="I17" s="22">
        <v>16579</v>
      </c>
      <c r="J17" s="22">
        <v>8612</v>
      </c>
      <c r="K17" s="22">
        <v>85359</v>
      </c>
    </row>
    <row r="18" spans="1:11" ht="13.5" x14ac:dyDescent="0.25">
      <c r="A18" s="17" t="s">
        <v>29</v>
      </c>
      <c r="B18" s="25">
        <f t="shared" ref="B18:K18" si="3">B17*100/$K17</f>
        <v>0.80483604540821707</v>
      </c>
      <c r="C18" s="25">
        <f t="shared" si="3"/>
        <v>1.1199756323293384</v>
      </c>
      <c r="D18" s="25">
        <f t="shared" si="3"/>
        <v>2.303213486568493</v>
      </c>
      <c r="E18" s="25">
        <f t="shared" si="3"/>
        <v>7.6734732131351118</v>
      </c>
      <c r="F18" s="25">
        <f t="shared" si="3"/>
        <v>12.255298211084947</v>
      </c>
      <c r="G18" s="25">
        <f t="shared" si="3"/>
        <v>24.883140617861034</v>
      </c>
      <c r="H18" s="25">
        <f t="shared" si="3"/>
        <v>21.448236272683609</v>
      </c>
      <c r="I18" s="25">
        <f t="shared" si="3"/>
        <v>19.422673648941529</v>
      </c>
      <c r="J18" s="25">
        <f t="shared" si="3"/>
        <v>10.089152871987723</v>
      </c>
      <c r="K18" s="25">
        <f t="shared" si="3"/>
        <v>100</v>
      </c>
    </row>
    <row r="19" spans="1:11" ht="13.5" x14ac:dyDescent="0.25">
      <c r="A19" s="17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">
      <c r="A20" s="18" t="s">
        <v>34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3.5" x14ac:dyDescent="0.25">
      <c r="A21" s="17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3.5" x14ac:dyDescent="0.25">
      <c r="A22" s="17" t="s">
        <v>20</v>
      </c>
      <c r="B22" s="22">
        <v>6325</v>
      </c>
      <c r="C22" s="22">
        <v>1372</v>
      </c>
      <c r="D22" s="22">
        <v>709</v>
      </c>
      <c r="E22" s="22">
        <v>380</v>
      </c>
      <c r="F22" s="18">
        <v>130</v>
      </c>
      <c r="G22" s="18">
        <v>70</v>
      </c>
      <c r="H22" s="18">
        <v>21</v>
      </c>
      <c r="I22" s="18">
        <v>6</v>
      </c>
      <c r="J22" s="18">
        <v>3</v>
      </c>
      <c r="K22" s="22">
        <v>9016</v>
      </c>
    </row>
    <row r="23" spans="1:11" ht="13.5" x14ac:dyDescent="0.25">
      <c r="A23" s="17" t="s">
        <v>27</v>
      </c>
      <c r="B23" s="25">
        <f t="shared" ref="B23:K23" si="4">B22*100/$K22</f>
        <v>70.15306122448979</v>
      </c>
      <c r="C23" s="25">
        <f t="shared" si="4"/>
        <v>15.217391304347826</v>
      </c>
      <c r="D23" s="25">
        <f t="shared" si="4"/>
        <v>7.8637976929902393</v>
      </c>
      <c r="E23" s="25">
        <f t="shared" si="4"/>
        <v>4.2147293700088735</v>
      </c>
      <c r="F23" s="25">
        <f t="shared" si="4"/>
        <v>1.4418811002661935</v>
      </c>
      <c r="G23" s="25">
        <f t="shared" si="4"/>
        <v>0.77639751552795033</v>
      </c>
      <c r="H23" s="25">
        <f t="shared" si="4"/>
        <v>0.23291925465838509</v>
      </c>
      <c r="I23" s="25">
        <f t="shared" si="4"/>
        <v>6.6548358473824315E-2</v>
      </c>
      <c r="J23" s="25">
        <f t="shared" si="4"/>
        <v>3.3274179236912158E-2</v>
      </c>
      <c r="K23" s="25">
        <f t="shared" si="4"/>
        <v>100</v>
      </c>
    </row>
    <row r="24" spans="1:11" ht="13.5" x14ac:dyDescent="0.25">
      <c r="A24" s="17" t="s">
        <v>28</v>
      </c>
      <c r="B24" s="22">
        <v>12021</v>
      </c>
      <c r="C24" s="22">
        <v>9001</v>
      </c>
      <c r="D24" s="22">
        <v>9420</v>
      </c>
      <c r="E24" s="22">
        <v>11410</v>
      </c>
      <c r="F24" s="22">
        <v>9069</v>
      </c>
      <c r="G24" s="22">
        <v>10548</v>
      </c>
      <c r="H24" s="22">
        <v>7468</v>
      </c>
      <c r="I24" s="22">
        <v>4237</v>
      </c>
      <c r="J24" s="22">
        <v>6333</v>
      </c>
      <c r="K24" s="22">
        <v>79507</v>
      </c>
    </row>
    <row r="25" spans="1:11" ht="13.5" x14ac:dyDescent="0.25">
      <c r="A25" s="17" t="s">
        <v>29</v>
      </c>
      <c r="B25" s="25">
        <f t="shared" ref="B25:K25" si="5">B24*100/$K24</f>
        <v>15.119423446992089</v>
      </c>
      <c r="C25" s="25">
        <f t="shared" si="5"/>
        <v>11.32101575961865</v>
      </c>
      <c r="D25" s="25">
        <f t="shared" si="5"/>
        <v>11.848013382469468</v>
      </c>
      <c r="E25" s="25">
        <f t="shared" si="5"/>
        <v>14.350937653288391</v>
      </c>
      <c r="F25" s="25">
        <f t="shared" si="5"/>
        <v>11.406542820129046</v>
      </c>
      <c r="G25" s="25">
        <f t="shared" si="5"/>
        <v>13.266756386230144</v>
      </c>
      <c r="H25" s="25">
        <f t="shared" si="5"/>
        <v>9.3928836454651794</v>
      </c>
      <c r="I25" s="25">
        <f t="shared" si="5"/>
        <v>5.3290905203315431</v>
      </c>
      <c r="J25" s="25">
        <f t="shared" si="5"/>
        <v>7.9653363854754931</v>
      </c>
      <c r="K25" s="25">
        <f t="shared" si="5"/>
        <v>100</v>
      </c>
    </row>
    <row r="26" spans="1:11" ht="13.5" x14ac:dyDescent="0.25">
      <c r="A26" s="17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18" t="s">
        <v>35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3.5" x14ac:dyDescent="0.25">
      <c r="A28" s="17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3.5" x14ac:dyDescent="0.25">
      <c r="A29" s="17" t="s">
        <v>20</v>
      </c>
      <c r="B29" s="22">
        <v>62</v>
      </c>
      <c r="C29" s="22">
        <v>34</v>
      </c>
      <c r="D29" s="22">
        <v>30</v>
      </c>
      <c r="E29" s="22">
        <v>51</v>
      </c>
      <c r="F29" s="18">
        <v>45</v>
      </c>
      <c r="G29" s="18">
        <v>20</v>
      </c>
      <c r="H29" s="18">
        <v>8</v>
      </c>
      <c r="I29" s="18">
        <v>5</v>
      </c>
      <c r="J29" s="18">
        <v>0</v>
      </c>
      <c r="K29" s="22">
        <v>255</v>
      </c>
    </row>
    <row r="30" spans="1:11" ht="13.5" x14ac:dyDescent="0.25">
      <c r="A30" s="17" t="s">
        <v>27</v>
      </c>
      <c r="B30" s="25">
        <f t="shared" ref="B30:K30" si="6">B29*100/$K29</f>
        <v>24.313725490196077</v>
      </c>
      <c r="C30" s="25">
        <f t="shared" si="6"/>
        <v>13.333333333333334</v>
      </c>
      <c r="D30" s="25">
        <f t="shared" si="6"/>
        <v>11.764705882352942</v>
      </c>
      <c r="E30" s="25">
        <f t="shared" si="6"/>
        <v>20</v>
      </c>
      <c r="F30" s="25">
        <f t="shared" si="6"/>
        <v>17.647058823529413</v>
      </c>
      <c r="G30" s="25">
        <f t="shared" si="6"/>
        <v>7.8431372549019605</v>
      </c>
      <c r="H30" s="25">
        <f t="shared" si="6"/>
        <v>3.1372549019607843</v>
      </c>
      <c r="I30" s="25">
        <f t="shared" si="6"/>
        <v>1.9607843137254901</v>
      </c>
      <c r="J30" s="25">
        <f t="shared" si="6"/>
        <v>0</v>
      </c>
      <c r="K30" s="25">
        <f t="shared" si="6"/>
        <v>100</v>
      </c>
    </row>
    <row r="31" spans="1:11" ht="13.5" x14ac:dyDescent="0.25">
      <c r="A31" s="17" t="s">
        <v>28</v>
      </c>
      <c r="B31" s="22">
        <v>134</v>
      </c>
      <c r="C31" s="22">
        <v>240</v>
      </c>
      <c r="D31" s="22">
        <v>429</v>
      </c>
      <c r="E31" s="22">
        <v>1681</v>
      </c>
      <c r="F31" s="22">
        <v>3254</v>
      </c>
      <c r="G31" s="22">
        <v>2969</v>
      </c>
      <c r="H31" s="22">
        <v>2827</v>
      </c>
      <c r="I31" s="22">
        <v>2982</v>
      </c>
      <c r="J31" s="22">
        <v>0</v>
      </c>
      <c r="K31" s="22">
        <v>14516</v>
      </c>
    </row>
    <row r="32" spans="1:11" ht="13.5" x14ac:dyDescent="0.25">
      <c r="A32" s="17" t="s">
        <v>29</v>
      </c>
      <c r="B32" s="25">
        <f t="shared" ref="B32:K32" si="7">B31*100/$K31</f>
        <v>0.92311931661614766</v>
      </c>
      <c r="C32" s="25">
        <f t="shared" si="7"/>
        <v>1.6533480297602645</v>
      </c>
      <c r="D32" s="25">
        <f t="shared" si="7"/>
        <v>2.9553596031964728</v>
      </c>
      <c r="E32" s="25">
        <f t="shared" si="7"/>
        <v>11.580325158445852</v>
      </c>
      <c r="F32" s="25">
        <f t="shared" si="7"/>
        <v>22.416643703499588</v>
      </c>
      <c r="G32" s="25">
        <f t="shared" si="7"/>
        <v>20.453292918159274</v>
      </c>
      <c r="H32" s="25">
        <f t="shared" si="7"/>
        <v>19.475062000551116</v>
      </c>
      <c r="I32" s="25">
        <f t="shared" si="7"/>
        <v>20.542849269771288</v>
      </c>
      <c r="J32" s="25">
        <f t="shared" si="7"/>
        <v>0</v>
      </c>
      <c r="K32" s="25">
        <f t="shared" si="7"/>
        <v>100</v>
      </c>
    </row>
    <row r="33" spans="1:11" ht="13.5" x14ac:dyDescent="0.25">
      <c r="A33" s="17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18" t="s">
        <v>36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3.5" x14ac:dyDescent="0.25">
      <c r="A35" s="17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3.5" x14ac:dyDescent="0.25">
      <c r="A36" s="17" t="s">
        <v>20</v>
      </c>
      <c r="B36" s="22">
        <v>1079</v>
      </c>
      <c r="C36" s="22">
        <v>419</v>
      </c>
      <c r="D36" s="22">
        <v>250</v>
      </c>
      <c r="E36" s="22">
        <v>143</v>
      </c>
      <c r="F36" s="18">
        <v>30</v>
      </c>
      <c r="G36" s="18">
        <v>17</v>
      </c>
      <c r="H36" s="18">
        <v>3</v>
      </c>
      <c r="I36" s="18">
        <v>0</v>
      </c>
      <c r="J36" s="18">
        <v>4</v>
      </c>
      <c r="K36" s="22">
        <v>1945</v>
      </c>
    </row>
    <row r="37" spans="1:11" ht="13.5" x14ac:dyDescent="0.25">
      <c r="A37" s="17" t="s">
        <v>27</v>
      </c>
      <c r="B37" s="25">
        <f t="shared" ref="B37:K37" si="8">B36*100/$K36</f>
        <v>55.475578406169667</v>
      </c>
      <c r="C37" s="25">
        <f t="shared" si="8"/>
        <v>21.542416452442158</v>
      </c>
      <c r="D37" s="25">
        <f t="shared" si="8"/>
        <v>12.853470437017995</v>
      </c>
      <c r="E37" s="25">
        <f t="shared" si="8"/>
        <v>7.3521850899742933</v>
      </c>
      <c r="F37" s="25">
        <f t="shared" si="8"/>
        <v>1.5424164524421593</v>
      </c>
      <c r="G37" s="25">
        <f t="shared" si="8"/>
        <v>0.87403598971722363</v>
      </c>
      <c r="H37" s="25">
        <f t="shared" si="8"/>
        <v>0.15424164524421594</v>
      </c>
      <c r="I37" s="25">
        <f t="shared" si="8"/>
        <v>0</v>
      </c>
      <c r="J37" s="25">
        <f t="shared" si="8"/>
        <v>0.20565552699228792</v>
      </c>
      <c r="K37" s="25">
        <f t="shared" si="8"/>
        <v>100</v>
      </c>
    </row>
    <row r="38" spans="1:11" ht="13.5" x14ac:dyDescent="0.25">
      <c r="A38" s="17" t="s">
        <v>28</v>
      </c>
      <c r="B38" s="22">
        <v>2227</v>
      </c>
      <c r="C38" s="22">
        <v>2832</v>
      </c>
      <c r="D38" s="22">
        <v>3372</v>
      </c>
      <c r="E38" s="22">
        <v>4464</v>
      </c>
      <c r="F38" s="22">
        <v>2082</v>
      </c>
      <c r="G38" s="22">
        <v>2293</v>
      </c>
      <c r="H38" s="22">
        <v>1253</v>
      </c>
      <c r="I38" s="22">
        <v>0</v>
      </c>
      <c r="J38" s="22">
        <v>14312</v>
      </c>
      <c r="K38" s="22">
        <v>32835</v>
      </c>
    </row>
    <row r="39" spans="1:11" ht="13.5" x14ac:dyDescent="0.25">
      <c r="A39" s="17" t="s">
        <v>29</v>
      </c>
      <c r="B39" s="25">
        <f t="shared" ref="B39:K39" si="9">B38*100/$K38</f>
        <v>6.7823968326480886</v>
      </c>
      <c r="C39" s="25">
        <f t="shared" si="9"/>
        <v>8.6249428962996806</v>
      </c>
      <c r="D39" s="25">
        <f t="shared" si="9"/>
        <v>10.269529465509365</v>
      </c>
      <c r="E39" s="25">
        <f t="shared" si="9"/>
        <v>13.595248972133394</v>
      </c>
      <c r="F39" s="25">
        <f t="shared" si="9"/>
        <v>6.3407948835084511</v>
      </c>
      <c r="G39" s="25">
        <f t="shared" si="9"/>
        <v>6.9834018577737167</v>
      </c>
      <c r="H39" s="25">
        <f t="shared" si="9"/>
        <v>3.8160499467032132</v>
      </c>
      <c r="I39" s="25">
        <f t="shared" si="9"/>
        <v>0</v>
      </c>
      <c r="J39" s="25">
        <f t="shared" si="9"/>
        <v>43.587635145424088</v>
      </c>
      <c r="K39" s="25">
        <f t="shared" si="9"/>
        <v>100</v>
      </c>
    </row>
    <row r="40" spans="1:11" ht="13.5" x14ac:dyDescent="0.25">
      <c r="A40" s="17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x14ac:dyDescent="0.2">
      <c r="A41" s="18" t="s">
        <v>37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ht="13.5" x14ac:dyDescent="0.25">
      <c r="A42" s="17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13.5" x14ac:dyDescent="0.25">
      <c r="A43" s="17" t="s">
        <v>20</v>
      </c>
      <c r="B43" s="22">
        <v>3790</v>
      </c>
      <c r="C43" s="22">
        <v>933</v>
      </c>
      <c r="D43" s="22">
        <v>329</v>
      </c>
      <c r="E43" s="22">
        <v>154</v>
      </c>
      <c r="F43" s="22">
        <v>36</v>
      </c>
      <c r="G43" s="22">
        <v>16</v>
      </c>
      <c r="H43" s="22">
        <v>2</v>
      </c>
      <c r="I43" s="22">
        <v>1</v>
      </c>
      <c r="J43" s="22">
        <v>0</v>
      </c>
      <c r="K43" s="22">
        <v>5261</v>
      </c>
    </row>
    <row r="44" spans="1:11" ht="13.5" x14ac:dyDescent="0.25">
      <c r="A44" s="17" t="s">
        <v>27</v>
      </c>
      <c r="B44" s="25">
        <f t="shared" ref="B44:K44" si="10">B43*100/$K43</f>
        <v>72.039536209846034</v>
      </c>
      <c r="C44" s="25">
        <f t="shared" si="10"/>
        <v>17.734271051130964</v>
      </c>
      <c r="D44" s="25">
        <f t="shared" si="10"/>
        <v>6.2535639612241019</v>
      </c>
      <c r="E44" s="25">
        <f t="shared" si="10"/>
        <v>2.9272001520623454</v>
      </c>
      <c r="F44" s="25">
        <f t="shared" si="10"/>
        <v>0.68428055502756135</v>
      </c>
      <c r="G44" s="25">
        <f t="shared" si="10"/>
        <v>0.3041246911233606</v>
      </c>
      <c r="H44" s="25">
        <f t="shared" si="10"/>
        <v>3.8015586390420075E-2</v>
      </c>
      <c r="I44" s="25">
        <f t="shared" si="10"/>
        <v>1.9007793195210038E-2</v>
      </c>
      <c r="J44" s="25">
        <f t="shared" si="10"/>
        <v>0</v>
      </c>
      <c r="K44" s="25">
        <f t="shared" si="10"/>
        <v>100</v>
      </c>
    </row>
    <row r="45" spans="1:11" ht="13.5" x14ac:dyDescent="0.25">
      <c r="A45" s="17" t="s">
        <v>28</v>
      </c>
      <c r="B45" s="22">
        <v>7537</v>
      </c>
      <c r="C45" s="22">
        <v>5970</v>
      </c>
      <c r="D45" s="22">
        <v>4342</v>
      </c>
      <c r="E45" s="22">
        <v>4449</v>
      </c>
      <c r="F45" s="22">
        <v>2541</v>
      </c>
      <c r="G45" s="22">
        <v>2382</v>
      </c>
      <c r="H45" s="22">
        <v>568</v>
      </c>
      <c r="I45" s="22">
        <v>639</v>
      </c>
      <c r="J45" s="22">
        <v>0</v>
      </c>
      <c r="K45" s="22">
        <v>28428</v>
      </c>
    </row>
    <row r="46" spans="1:11" ht="13.5" x14ac:dyDescent="0.25">
      <c r="A46" s="17" t="s">
        <v>29</v>
      </c>
      <c r="B46" s="25">
        <f t="shared" ref="B46:K46" si="11">B45*100/$K45</f>
        <v>26.51259321795413</v>
      </c>
      <c r="C46" s="25">
        <f t="shared" si="11"/>
        <v>21.00042211903757</v>
      </c>
      <c r="D46" s="25">
        <f t="shared" si="11"/>
        <v>15.273673842690306</v>
      </c>
      <c r="E46" s="25">
        <f t="shared" si="11"/>
        <v>15.650063317855635</v>
      </c>
      <c r="F46" s="25">
        <f t="shared" si="11"/>
        <v>8.938370620514986</v>
      </c>
      <c r="G46" s="25">
        <f t="shared" si="11"/>
        <v>8.3790628957365971</v>
      </c>
      <c r="H46" s="25">
        <f t="shared" si="11"/>
        <v>1.9980301111580132</v>
      </c>
      <c r="I46" s="25">
        <f t="shared" si="11"/>
        <v>2.247783875052765</v>
      </c>
      <c r="J46" s="25">
        <f t="shared" si="11"/>
        <v>0</v>
      </c>
      <c r="K46" s="25">
        <f t="shared" si="11"/>
        <v>100</v>
      </c>
    </row>
    <row r="47" spans="1:11" ht="13.5" x14ac:dyDescent="0.25">
      <c r="A47" s="17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2">
      <c r="A48" s="27" t="s">
        <v>38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ht="13.5" x14ac:dyDescent="0.25">
      <c r="A49" s="17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3.5" x14ac:dyDescent="0.25">
      <c r="A50" s="17" t="s">
        <v>20</v>
      </c>
      <c r="B50" s="22">
        <f t="shared" ref="B50:K50" si="12">B8+B15+B22+B29+B36+B43</f>
        <v>19192</v>
      </c>
      <c r="C50" s="22">
        <f t="shared" si="12"/>
        <v>5779</v>
      </c>
      <c r="D50" s="22">
        <f t="shared" si="12"/>
        <v>3318</v>
      </c>
      <c r="E50" s="22">
        <f t="shared" si="12"/>
        <v>1929</v>
      </c>
      <c r="F50" s="22">
        <f t="shared" si="12"/>
        <v>642</v>
      </c>
      <c r="G50" s="22">
        <f t="shared" si="12"/>
        <v>354</v>
      </c>
      <c r="H50" s="22">
        <f t="shared" si="12"/>
        <v>99</v>
      </c>
      <c r="I50" s="22">
        <f t="shared" si="12"/>
        <v>38</v>
      </c>
      <c r="J50" s="22">
        <f t="shared" si="12"/>
        <v>13</v>
      </c>
      <c r="K50" s="22">
        <f t="shared" si="12"/>
        <v>31364</v>
      </c>
    </row>
    <row r="51" spans="1:11" ht="13.5" x14ac:dyDescent="0.25">
      <c r="A51" s="17" t="s">
        <v>27</v>
      </c>
      <c r="B51" s="25">
        <f t="shared" ref="B51:K51" si="13">B50*100/$K50</f>
        <v>61.191174595077158</v>
      </c>
      <c r="C51" s="25">
        <f t="shared" si="13"/>
        <v>18.425583471495983</v>
      </c>
      <c r="D51" s="25">
        <f t="shared" si="13"/>
        <v>10.579007779619946</v>
      </c>
      <c r="E51" s="25">
        <f t="shared" si="13"/>
        <v>6.1503634740466779</v>
      </c>
      <c r="F51" s="25">
        <f t="shared" si="13"/>
        <v>2.0469327891850528</v>
      </c>
      <c r="G51" s="25">
        <f t="shared" si="13"/>
        <v>1.1286825659992348</v>
      </c>
      <c r="H51" s="25">
        <f t="shared" si="13"/>
        <v>0.31564851422012496</v>
      </c>
      <c r="I51" s="25">
        <f t="shared" si="13"/>
        <v>0.1211580155592399</v>
      </c>
      <c r="J51" s="25">
        <f t="shared" si="13"/>
        <v>4.1448794796582068E-2</v>
      </c>
      <c r="K51" s="25">
        <f t="shared" si="13"/>
        <v>100</v>
      </c>
    </row>
    <row r="52" spans="1:11" ht="13.5" x14ac:dyDescent="0.25">
      <c r="A52" s="17" t="s">
        <v>28</v>
      </c>
      <c r="B52" s="22">
        <f t="shared" ref="B52:K52" si="14">B10+B17+B24+B31+B38+B45</f>
        <v>37876</v>
      </c>
      <c r="C52" s="22">
        <f t="shared" si="14"/>
        <v>37978</v>
      </c>
      <c r="D52" s="22">
        <f t="shared" si="14"/>
        <v>44146</v>
      </c>
      <c r="E52" s="22">
        <f t="shared" si="14"/>
        <v>58418</v>
      </c>
      <c r="F52" s="22">
        <f t="shared" si="14"/>
        <v>44468</v>
      </c>
      <c r="G52" s="22">
        <f t="shared" si="14"/>
        <v>55242</v>
      </c>
      <c r="H52" s="22">
        <f t="shared" si="14"/>
        <v>35224</v>
      </c>
      <c r="I52" s="22">
        <f t="shared" si="14"/>
        <v>26393</v>
      </c>
      <c r="J52" s="22">
        <f t="shared" si="14"/>
        <v>31140</v>
      </c>
      <c r="K52" s="22">
        <f t="shared" si="14"/>
        <v>370885</v>
      </c>
    </row>
    <row r="53" spans="1:11" ht="13.5" x14ac:dyDescent="0.25">
      <c r="A53" s="17" t="s">
        <v>29</v>
      </c>
      <c r="B53" s="25">
        <f t="shared" ref="B53:K53" si="15">B52*100/$K52</f>
        <v>10.212329967510145</v>
      </c>
      <c r="C53" s="25">
        <f t="shared" si="15"/>
        <v>10.239831753778125</v>
      </c>
      <c r="D53" s="25">
        <f t="shared" si="15"/>
        <v>11.902880946924249</v>
      </c>
      <c r="E53" s="25">
        <f t="shared" si="15"/>
        <v>15.75097402159699</v>
      </c>
      <c r="F53" s="25">
        <f t="shared" si="15"/>
        <v>11.989700311417286</v>
      </c>
      <c r="G53" s="25">
        <f t="shared" si="15"/>
        <v>14.894643892311633</v>
      </c>
      <c r="H53" s="25">
        <f t="shared" si="15"/>
        <v>9.4972835245426488</v>
      </c>
      <c r="I53" s="25">
        <f t="shared" si="15"/>
        <v>7.1162220095177746</v>
      </c>
      <c r="J53" s="25">
        <f t="shared" si="15"/>
        <v>8.3961335724011494</v>
      </c>
      <c r="K53" s="25">
        <f t="shared" si="15"/>
        <v>100</v>
      </c>
    </row>
    <row r="54" spans="1:11" ht="13.5" x14ac:dyDescent="0.25">
      <c r="A54" s="17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3.5" x14ac:dyDescent="0.25">
      <c r="A55" s="26" t="s">
        <v>41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3.5" x14ac:dyDescent="0.25">
      <c r="A56" s="17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3.5" x14ac:dyDescent="0.25">
      <c r="A57" s="17" t="s">
        <v>20</v>
      </c>
      <c r="B57" s="22">
        <v>1843</v>
      </c>
      <c r="C57" s="22">
        <v>169</v>
      </c>
      <c r="D57" s="22">
        <v>85</v>
      </c>
      <c r="E57" s="22">
        <v>63</v>
      </c>
      <c r="F57" s="18">
        <v>14</v>
      </c>
      <c r="G57" s="18">
        <v>4</v>
      </c>
      <c r="H57" s="18">
        <v>1</v>
      </c>
      <c r="I57" s="18">
        <v>0</v>
      </c>
      <c r="J57" s="18">
        <v>1</v>
      </c>
      <c r="K57" s="22">
        <v>2180</v>
      </c>
    </row>
    <row r="58" spans="1:11" ht="13.5" x14ac:dyDescent="0.25">
      <c r="A58" s="17" t="s">
        <v>27</v>
      </c>
      <c r="B58" s="25">
        <f t="shared" ref="B58:K58" si="16">B57*100/$K57</f>
        <v>84.541284403669721</v>
      </c>
      <c r="C58" s="25">
        <f t="shared" si="16"/>
        <v>7.7522935779816518</v>
      </c>
      <c r="D58" s="25">
        <f t="shared" si="16"/>
        <v>3.8990825688073394</v>
      </c>
      <c r="E58" s="25">
        <f t="shared" si="16"/>
        <v>2.8899082568807342</v>
      </c>
      <c r="F58" s="25">
        <f t="shared" si="16"/>
        <v>0.64220183486238536</v>
      </c>
      <c r="G58" s="25">
        <f t="shared" si="16"/>
        <v>0.1834862385321101</v>
      </c>
      <c r="H58" s="25">
        <f t="shared" si="16"/>
        <v>4.5871559633027525E-2</v>
      </c>
      <c r="I58" s="25">
        <f t="shared" si="16"/>
        <v>0</v>
      </c>
      <c r="J58" s="25">
        <f t="shared" si="16"/>
        <v>4.5871559633027525E-2</v>
      </c>
      <c r="K58" s="25">
        <f t="shared" si="16"/>
        <v>100</v>
      </c>
    </row>
    <row r="59" spans="1:11" ht="13.5" x14ac:dyDescent="0.25">
      <c r="A59" s="17" t="s">
        <v>28</v>
      </c>
      <c r="B59" s="22">
        <v>2597</v>
      </c>
      <c r="C59" s="22">
        <v>1125</v>
      </c>
      <c r="D59" s="22">
        <v>1157</v>
      </c>
      <c r="E59" s="22">
        <v>1804</v>
      </c>
      <c r="F59" s="22">
        <v>947</v>
      </c>
      <c r="G59" s="22">
        <v>490</v>
      </c>
      <c r="H59" s="22">
        <v>328</v>
      </c>
      <c r="I59" s="22">
        <v>0</v>
      </c>
      <c r="J59" s="22">
        <v>1082</v>
      </c>
      <c r="K59" s="22">
        <v>9530</v>
      </c>
    </row>
    <row r="60" spans="1:11" ht="13.5" x14ac:dyDescent="0.25">
      <c r="A60" s="17" t="s">
        <v>29</v>
      </c>
      <c r="B60" s="25">
        <f t="shared" ref="B60:K60" si="17">B59*100/$K59</f>
        <v>27.250786988457502</v>
      </c>
      <c r="C60" s="25">
        <f t="shared" si="17"/>
        <v>11.804826862539349</v>
      </c>
      <c r="D60" s="25">
        <f t="shared" si="17"/>
        <v>12.140608604407136</v>
      </c>
      <c r="E60" s="25">
        <f t="shared" si="17"/>
        <v>18.929695697796433</v>
      </c>
      <c r="F60" s="25">
        <f t="shared" si="17"/>
        <v>9.9370409233997901</v>
      </c>
      <c r="G60" s="25">
        <f t="shared" si="17"/>
        <v>5.1416579223504719</v>
      </c>
      <c r="H60" s="25">
        <f t="shared" si="17"/>
        <v>3.4417628541448058</v>
      </c>
      <c r="I60" s="25">
        <f t="shared" si="17"/>
        <v>0</v>
      </c>
      <c r="J60" s="25">
        <f t="shared" si="17"/>
        <v>11.353620146904513</v>
      </c>
      <c r="K60" s="25">
        <f t="shared" si="17"/>
        <v>100</v>
      </c>
    </row>
    <row r="61" spans="1:11" ht="13.5" x14ac:dyDescent="0.25">
      <c r="A61" s="17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x14ac:dyDescent="0.2">
      <c r="A62" s="27" t="s">
        <v>42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13.5" x14ac:dyDescent="0.25">
      <c r="A63" s="17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13.5" x14ac:dyDescent="0.25">
      <c r="A64" s="17" t="s">
        <v>20</v>
      </c>
      <c r="B64" s="22">
        <f t="shared" ref="B64:K64" si="18">B8+B15+B22+B29+B36+B43+B57</f>
        <v>21035</v>
      </c>
      <c r="C64" s="22">
        <f t="shared" si="18"/>
        <v>5948</v>
      </c>
      <c r="D64" s="22">
        <f t="shared" si="18"/>
        <v>3403</v>
      </c>
      <c r="E64" s="22">
        <f t="shared" si="18"/>
        <v>1992</v>
      </c>
      <c r="F64" s="22">
        <f t="shared" si="18"/>
        <v>656</v>
      </c>
      <c r="G64" s="22">
        <f t="shared" si="18"/>
        <v>358</v>
      </c>
      <c r="H64" s="22">
        <f t="shared" si="18"/>
        <v>100</v>
      </c>
      <c r="I64" s="22">
        <f t="shared" si="18"/>
        <v>38</v>
      </c>
      <c r="J64" s="22">
        <f t="shared" si="18"/>
        <v>14</v>
      </c>
      <c r="K64" s="22">
        <f t="shared" si="18"/>
        <v>33544</v>
      </c>
    </row>
    <row r="65" spans="1:11" ht="13.5" x14ac:dyDescent="0.25">
      <c r="A65" s="17" t="s">
        <v>27</v>
      </c>
      <c r="B65" s="25">
        <f t="shared" ref="B65:K65" si="19">B64*100/$K64</f>
        <v>62.708681135225376</v>
      </c>
      <c r="C65" s="25">
        <f t="shared" si="19"/>
        <v>17.731934176007631</v>
      </c>
      <c r="D65" s="25">
        <f t="shared" si="19"/>
        <v>10.144884331027903</v>
      </c>
      <c r="E65" s="25">
        <f t="shared" si="19"/>
        <v>5.938468876699261</v>
      </c>
      <c r="F65" s="25">
        <f t="shared" si="19"/>
        <v>1.9556403529692343</v>
      </c>
      <c r="G65" s="25">
        <f t="shared" si="19"/>
        <v>1.0672549487240639</v>
      </c>
      <c r="H65" s="25">
        <f t="shared" si="19"/>
        <v>0.29811590746482231</v>
      </c>
      <c r="I65" s="25">
        <f t="shared" si="19"/>
        <v>0.11328404483663249</v>
      </c>
      <c r="J65" s="25">
        <f t="shared" si="19"/>
        <v>4.1736227045075125E-2</v>
      </c>
      <c r="K65" s="25">
        <f t="shared" si="19"/>
        <v>100</v>
      </c>
    </row>
    <row r="66" spans="1:11" ht="13.5" x14ac:dyDescent="0.25">
      <c r="A66" s="17" t="s">
        <v>28</v>
      </c>
      <c r="B66" s="22">
        <f t="shared" ref="B66:K66" si="20">B10+B17+B24+B31+B38+B45+B59</f>
        <v>40473</v>
      </c>
      <c r="C66" s="22">
        <f t="shared" si="20"/>
        <v>39103</v>
      </c>
      <c r="D66" s="22">
        <f t="shared" si="20"/>
        <v>45303</v>
      </c>
      <c r="E66" s="22">
        <f t="shared" si="20"/>
        <v>60222</v>
      </c>
      <c r="F66" s="22">
        <f t="shared" si="20"/>
        <v>45415</v>
      </c>
      <c r="G66" s="22">
        <f t="shared" si="20"/>
        <v>55732</v>
      </c>
      <c r="H66" s="22">
        <f t="shared" si="20"/>
        <v>35552</v>
      </c>
      <c r="I66" s="22">
        <f t="shared" si="20"/>
        <v>26393</v>
      </c>
      <c r="J66" s="22">
        <f t="shared" si="20"/>
        <v>32222</v>
      </c>
      <c r="K66" s="22">
        <f t="shared" si="20"/>
        <v>380415</v>
      </c>
    </row>
    <row r="67" spans="1:11" ht="13.5" x14ac:dyDescent="0.25">
      <c r="A67" s="17" t="s">
        <v>29</v>
      </c>
      <c r="B67" s="25">
        <f t="shared" ref="B67:K67" si="21">B66*100/$K66</f>
        <v>10.639170379716887</v>
      </c>
      <c r="C67" s="25">
        <f t="shared" si="21"/>
        <v>10.279037367085946</v>
      </c>
      <c r="D67" s="25">
        <f t="shared" si="21"/>
        <v>11.908836402350065</v>
      </c>
      <c r="E67" s="25">
        <f t="shared" si="21"/>
        <v>15.830606048657387</v>
      </c>
      <c r="F67" s="25">
        <f t="shared" si="21"/>
        <v>11.938277933309674</v>
      </c>
      <c r="G67" s="25">
        <f t="shared" si="21"/>
        <v>14.650316102151598</v>
      </c>
      <c r="H67" s="25">
        <f t="shared" si="21"/>
        <v>9.3455831131790283</v>
      </c>
      <c r="I67" s="25">
        <f t="shared" si="21"/>
        <v>6.9379493447945011</v>
      </c>
      <c r="J67" s="25">
        <f t="shared" si="21"/>
        <v>8.4702233087549121</v>
      </c>
      <c r="K67" s="25">
        <f t="shared" si="21"/>
        <v>100</v>
      </c>
    </row>
    <row r="68" spans="1:11" ht="13.5" hidden="1" outlineLevel="1" x14ac:dyDescent="0.25">
      <c r="A68" s="17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 ht="13.5" hidden="1" outlineLevel="1" x14ac:dyDescent="0.25">
      <c r="A69" s="17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13.5" hidden="1" outlineLevel="1" x14ac:dyDescent="0.25">
      <c r="A70" s="26" t="s">
        <v>39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13.5" hidden="1" outlineLevel="1" x14ac:dyDescent="0.25">
      <c r="A71" s="17"/>
      <c r="B71" s="25"/>
      <c r="C71" s="25"/>
      <c r="D71" s="25"/>
      <c r="E71" s="25"/>
      <c r="F71" s="25"/>
      <c r="G71" s="25"/>
      <c r="H71" s="25"/>
      <c r="I71" s="25"/>
      <c r="J71" s="25"/>
      <c r="K71" s="25"/>
    </row>
    <row r="72" spans="1:11" ht="13.5" hidden="1" outlineLevel="1" x14ac:dyDescent="0.25">
      <c r="A72" s="17" t="s">
        <v>20</v>
      </c>
      <c r="B72" s="22">
        <v>2179</v>
      </c>
      <c r="C72" s="22">
        <v>705</v>
      </c>
      <c r="D72" s="22">
        <v>200</v>
      </c>
      <c r="E72" s="22">
        <v>39</v>
      </c>
      <c r="F72" s="22">
        <v>5</v>
      </c>
      <c r="G72" s="22">
        <v>3</v>
      </c>
      <c r="H72" s="22">
        <v>12</v>
      </c>
      <c r="I72" s="22">
        <v>3</v>
      </c>
      <c r="J72" s="22">
        <v>4</v>
      </c>
      <c r="K72" s="22">
        <v>3150</v>
      </c>
    </row>
    <row r="73" spans="1:11" ht="13.5" hidden="1" outlineLevel="1" x14ac:dyDescent="0.25">
      <c r="A73" s="17" t="s">
        <v>27</v>
      </c>
      <c r="B73" s="25">
        <f t="shared" ref="B73:K73" si="22">B72*100/$K72</f>
        <v>69.174603174603178</v>
      </c>
      <c r="C73" s="25">
        <f t="shared" si="22"/>
        <v>22.38095238095238</v>
      </c>
      <c r="D73" s="25">
        <f t="shared" si="22"/>
        <v>6.3492063492063489</v>
      </c>
      <c r="E73" s="25">
        <f t="shared" si="22"/>
        <v>1.2380952380952381</v>
      </c>
      <c r="F73" s="25">
        <f t="shared" si="22"/>
        <v>0.15873015873015872</v>
      </c>
      <c r="G73" s="25">
        <f t="shared" si="22"/>
        <v>9.5238095238095233E-2</v>
      </c>
      <c r="H73" s="25">
        <f t="shared" si="22"/>
        <v>0.38095238095238093</v>
      </c>
      <c r="I73" s="25">
        <f t="shared" si="22"/>
        <v>9.5238095238095233E-2</v>
      </c>
      <c r="J73" s="25">
        <f t="shared" si="22"/>
        <v>0.12698412698412698</v>
      </c>
      <c r="K73" s="25">
        <f t="shared" si="22"/>
        <v>100</v>
      </c>
    </row>
    <row r="74" spans="1:11" ht="13.5" hidden="1" outlineLevel="1" x14ac:dyDescent="0.25">
      <c r="A74" s="17" t="s">
        <v>28</v>
      </c>
      <c r="B74" s="22">
        <v>5114</v>
      </c>
      <c r="C74" s="22">
        <v>4360</v>
      </c>
      <c r="D74" s="22">
        <v>2606</v>
      </c>
      <c r="E74" s="22">
        <v>1073</v>
      </c>
      <c r="F74" s="22">
        <v>335</v>
      </c>
      <c r="G74" s="22">
        <v>471</v>
      </c>
      <c r="H74" s="22">
        <v>4221</v>
      </c>
      <c r="I74" s="22">
        <v>2376</v>
      </c>
      <c r="J74" s="22">
        <v>7751</v>
      </c>
      <c r="K74" s="22">
        <v>28307</v>
      </c>
    </row>
    <row r="75" spans="1:11" ht="13.5" hidden="1" outlineLevel="1" x14ac:dyDescent="0.25">
      <c r="A75" s="17" t="s">
        <v>29</v>
      </c>
      <c r="B75" s="25">
        <f t="shared" ref="B75:K75" si="23">B74*100/$K74</f>
        <v>18.066202706044443</v>
      </c>
      <c r="C75" s="25">
        <f t="shared" si="23"/>
        <v>15.402550605857208</v>
      </c>
      <c r="D75" s="25">
        <f t="shared" si="23"/>
        <v>9.2062034125834593</v>
      </c>
      <c r="E75" s="25">
        <f t="shared" si="23"/>
        <v>3.7905818348818312</v>
      </c>
      <c r="F75" s="25">
        <f t="shared" si="23"/>
        <v>1.1834528561839828</v>
      </c>
      <c r="G75" s="25">
        <f t="shared" si="23"/>
        <v>1.663899388843749</v>
      </c>
      <c r="H75" s="25">
        <f t="shared" si="23"/>
        <v>14.911505987918183</v>
      </c>
      <c r="I75" s="25">
        <f t="shared" si="23"/>
        <v>8.3936835411735622</v>
      </c>
      <c r="J75" s="25">
        <f t="shared" si="23"/>
        <v>27.381919666513582</v>
      </c>
      <c r="K75" s="25">
        <f t="shared" si="23"/>
        <v>100</v>
      </c>
    </row>
    <row r="76" spans="1:11" ht="13.5" hidden="1" outlineLevel="1" x14ac:dyDescent="0.25">
      <c r="A76" s="17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hidden="1" outlineLevel="1" x14ac:dyDescent="0.2">
      <c r="A77" s="27" t="s">
        <v>40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 ht="13.5" hidden="1" outlineLevel="1" x14ac:dyDescent="0.25">
      <c r="A78" s="17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ht="13.5" hidden="1" outlineLevel="1" x14ac:dyDescent="0.25">
      <c r="A79" s="17" t="s">
        <v>20</v>
      </c>
      <c r="B79" s="22">
        <v>23214</v>
      </c>
      <c r="C79" s="22">
        <v>6653</v>
      </c>
      <c r="D79" s="22">
        <v>3603</v>
      </c>
      <c r="E79" s="22">
        <v>2031</v>
      </c>
      <c r="F79" s="18">
        <v>661</v>
      </c>
      <c r="G79" s="18">
        <v>361</v>
      </c>
      <c r="H79" s="18">
        <v>112</v>
      </c>
      <c r="I79" s="18">
        <v>41</v>
      </c>
      <c r="J79" s="18">
        <v>18</v>
      </c>
      <c r="K79" s="22">
        <v>36694</v>
      </c>
    </row>
    <row r="80" spans="1:11" ht="13.5" hidden="1" outlineLevel="1" x14ac:dyDescent="0.25">
      <c r="A80" s="17" t="s">
        <v>27</v>
      </c>
      <c r="B80" s="25">
        <f t="shared" ref="B80:K80" si="24">B79*100/$K79</f>
        <v>63.263748841772497</v>
      </c>
      <c r="C80" s="25">
        <f t="shared" si="24"/>
        <v>18.131029596119255</v>
      </c>
      <c r="D80" s="25">
        <f t="shared" si="24"/>
        <v>9.8190439853927067</v>
      </c>
      <c r="E80" s="25">
        <f t="shared" si="24"/>
        <v>5.5349648443887283</v>
      </c>
      <c r="F80" s="25">
        <f t="shared" si="24"/>
        <v>1.8013844225213931</v>
      </c>
      <c r="G80" s="25">
        <f t="shared" si="24"/>
        <v>0.98381206736796212</v>
      </c>
      <c r="H80" s="25">
        <f t="shared" si="24"/>
        <v>0.30522701259061424</v>
      </c>
      <c r="I80" s="25">
        <f t="shared" si="24"/>
        <v>0.11173488853763558</v>
      </c>
      <c r="J80" s="25">
        <f t="shared" si="24"/>
        <v>4.9054341309205864E-2</v>
      </c>
      <c r="K80" s="25">
        <f t="shared" si="24"/>
        <v>100</v>
      </c>
    </row>
    <row r="81" spans="1:11" ht="13.5" hidden="1" outlineLevel="1" x14ac:dyDescent="0.25">
      <c r="A81" s="17" t="s">
        <v>28</v>
      </c>
      <c r="B81" s="22">
        <v>45587</v>
      </c>
      <c r="C81" s="22">
        <v>43463</v>
      </c>
      <c r="D81" s="22">
        <v>47909</v>
      </c>
      <c r="E81" s="22">
        <v>61295</v>
      </c>
      <c r="F81" s="22">
        <v>45750</v>
      </c>
      <c r="G81" s="22">
        <v>56203</v>
      </c>
      <c r="H81" s="22">
        <v>39773</v>
      </c>
      <c r="I81" s="22">
        <v>28769</v>
      </c>
      <c r="J81" s="22">
        <v>39973</v>
      </c>
      <c r="K81" s="22">
        <v>408722</v>
      </c>
    </row>
    <row r="82" spans="1:11" ht="13.5" hidden="1" outlineLevel="1" x14ac:dyDescent="0.25">
      <c r="A82" s="17" t="s">
        <v>29</v>
      </c>
      <c r="B82" s="25">
        <f t="shared" ref="B82:K82" si="25">B81*100/$K81</f>
        <v>11.1535469096354</v>
      </c>
      <c r="C82" s="25">
        <f t="shared" si="25"/>
        <v>10.633878284017008</v>
      </c>
      <c r="D82" s="25">
        <f t="shared" si="25"/>
        <v>11.721659220692793</v>
      </c>
      <c r="E82" s="25">
        <f t="shared" si="25"/>
        <v>14.996745954462936</v>
      </c>
      <c r="F82" s="25">
        <f t="shared" si="25"/>
        <v>11.193427317345286</v>
      </c>
      <c r="G82" s="25">
        <f t="shared" si="25"/>
        <v>13.750911377415456</v>
      </c>
      <c r="H82" s="25">
        <f t="shared" si="25"/>
        <v>9.7310641462901426</v>
      </c>
      <c r="I82" s="25">
        <f t="shared" si="25"/>
        <v>7.0387696282558805</v>
      </c>
      <c r="J82" s="25">
        <f t="shared" si="25"/>
        <v>9.7799971618850954</v>
      </c>
      <c r="K82" s="25">
        <f t="shared" si="25"/>
        <v>100</v>
      </c>
    </row>
    <row r="83" spans="1:11" collapsed="1" x14ac:dyDescent="0.2"/>
  </sheetData>
  <phoneticPr fontId="0" type="noConversion"/>
  <printOptions horizontalCentered="1"/>
  <pageMargins left="0.2" right="0.21" top="0.64" bottom="0.7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8"/>
  <sheetViews>
    <sheetView topLeftCell="B1" workbookViewId="0">
      <selection activeCell="F7" sqref="F7"/>
    </sheetView>
  </sheetViews>
  <sheetFormatPr baseColWidth="10" defaultRowHeight="12.75" outlineLevelCol="1" x14ac:dyDescent="0.2"/>
  <cols>
    <col min="1" max="1" width="6.7109375" hidden="1" customWidth="1" outlineLevel="1"/>
    <col min="2" max="2" width="7.28515625" style="9" customWidth="1" collapsed="1"/>
    <col min="3" max="3" width="11.42578125" style="9" hidden="1" customWidth="1" outlineLevel="1"/>
    <col min="4" max="4" width="30.140625" style="9" customWidth="1" outlineLevel="1"/>
    <col min="5" max="5" width="36.28515625" style="13" customWidth="1"/>
    <col min="6" max="10" width="12.5703125" bestFit="1" customWidth="1"/>
    <col min="11" max="11" width="11.5703125" bestFit="1" customWidth="1"/>
    <col min="12" max="14" width="12.5703125" bestFit="1" customWidth="1"/>
    <col min="15" max="15" width="13.5703125" bestFit="1" customWidth="1"/>
  </cols>
  <sheetData>
    <row r="1" spans="1:15" ht="15.75" x14ac:dyDescent="0.25">
      <c r="B1" s="11" t="s">
        <v>31</v>
      </c>
      <c r="C1" s="11"/>
      <c r="D1" s="11"/>
      <c r="E1" s="12"/>
    </row>
    <row r="3" spans="1:15" x14ac:dyDescent="0.2">
      <c r="F3" s="33" t="s">
        <v>30</v>
      </c>
      <c r="G3" s="33"/>
      <c r="H3" s="33"/>
      <c r="I3" s="33"/>
      <c r="J3" s="33"/>
      <c r="K3" s="33"/>
      <c r="L3" s="33"/>
      <c r="M3" s="33"/>
      <c r="N3" s="33"/>
      <c r="O3" s="33"/>
    </row>
    <row r="5" spans="1:15" ht="13.5" x14ac:dyDescent="0.25">
      <c r="B5" s="7"/>
      <c r="C5" s="7"/>
      <c r="D5" s="7"/>
      <c r="E5" s="17"/>
      <c r="F5" s="19" t="s">
        <v>13</v>
      </c>
      <c r="G5" s="19" t="s">
        <v>14</v>
      </c>
      <c r="H5" s="20" t="s">
        <v>15</v>
      </c>
      <c r="I5" s="21" t="s">
        <v>17</v>
      </c>
      <c r="J5" s="21" t="s">
        <v>18</v>
      </c>
      <c r="K5" s="21" t="s">
        <v>0</v>
      </c>
      <c r="L5" s="21" t="s">
        <v>1</v>
      </c>
      <c r="M5" s="21" t="s">
        <v>2</v>
      </c>
      <c r="N5" s="21" t="s">
        <v>16</v>
      </c>
      <c r="O5" s="21" t="s">
        <v>3</v>
      </c>
    </row>
    <row r="7" spans="1:15" ht="13.5" x14ac:dyDescent="0.25">
      <c r="A7">
        <v>1</v>
      </c>
      <c r="B7" s="7">
        <v>101</v>
      </c>
      <c r="C7" s="7" t="s">
        <v>23</v>
      </c>
      <c r="D7" t="s">
        <v>43</v>
      </c>
      <c r="E7" s="17" t="s">
        <v>20</v>
      </c>
      <c r="F7">
        <v>446</v>
      </c>
      <c r="G7">
        <v>179</v>
      </c>
      <c r="H7">
        <v>172</v>
      </c>
      <c r="I7">
        <v>182</v>
      </c>
      <c r="J7">
        <v>69</v>
      </c>
      <c r="K7">
        <v>28</v>
      </c>
      <c r="L7">
        <v>2</v>
      </c>
      <c r="M7">
        <v>1</v>
      </c>
      <c r="O7" s="22">
        <v>1079</v>
      </c>
    </row>
    <row r="8" spans="1:15" ht="13.5" x14ac:dyDescent="0.25">
      <c r="A8">
        <v>149</v>
      </c>
      <c r="B8" s="7">
        <v>101</v>
      </c>
      <c r="C8" s="7" t="s">
        <v>24</v>
      </c>
      <c r="D8" t="s">
        <v>43</v>
      </c>
      <c r="E8" s="17" t="s">
        <v>27</v>
      </c>
      <c r="F8" s="23">
        <v>41.334569045412422</v>
      </c>
      <c r="G8" s="23">
        <v>16.589434661723818</v>
      </c>
      <c r="H8" s="23">
        <v>15.940685820203893</v>
      </c>
      <c r="I8" s="23">
        <v>16.867469879518072</v>
      </c>
      <c r="J8" s="23">
        <v>6.3948100092678404</v>
      </c>
      <c r="K8" s="23">
        <v>2.5949953660797034</v>
      </c>
      <c r="L8" s="23">
        <v>0.18535681186283595</v>
      </c>
      <c r="M8" s="23">
        <v>9.2678405931417976E-2</v>
      </c>
      <c r="N8" s="23">
        <v>0</v>
      </c>
      <c r="O8" s="24">
        <v>100</v>
      </c>
    </row>
    <row r="9" spans="1:15" ht="13.5" x14ac:dyDescent="0.25">
      <c r="A9">
        <v>297</v>
      </c>
      <c r="B9" s="7">
        <v>101</v>
      </c>
      <c r="C9" s="7" t="s">
        <v>25</v>
      </c>
      <c r="D9" t="s">
        <v>43</v>
      </c>
      <c r="E9" s="17" t="s">
        <v>28</v>
      </c>
      <c r="F9" s="3">
        <v>840</v>
      </c>
      <c r="G9" s="3">
        <v>1210</v>
      </c>
      <c r="H9" s="3">
        <v>2299</v>
      </c>
      <c r="I9" s="3">
        <v>5659</v>
      </c>
      <c r="J9" s="3">
        <v>4539</v>
      </c>
      <c r="K9" s="3">
        <v>4198</v>
      </c>
      <c r="L9" s="3">
        <v>749</v>
      </c>
      <c r="M9" s="3">
        <v>638</v>
      </c>
      <c r="N9" s="3"/>
      <c r="O9" s="22">
        <v>20132</v>
      </c>
    </row>
    <row r="10" spans="1:15" ht="13.5" x14ac:dyDescent="0.25">
      <c r="A10">
        <v>450</v>
      </c>
      <c r="B10" s="7">
        <v>101</v>
      </c>
      <c r="C10" s="7" t="s">
        <v>26</v>
      </c>
      <c r="D10" t="s">
        <v>43</v>
      </c>
      <c r="E10" s="17" t="s">
        <v>29</v>
      </c>
      <c r="F10" s="23">
        <v>4.1724617524339358</v>
      </c>
      <c r="G10" s="23">
        <v>6.0103318100536463</v>
      </c>
      <c r="H10" s="23">
        <v>11.419630439101928</v>
      </c>
      <c r="I10" s="23">
        <v>28.109477448837673</v>
      </c>
      <c r="J10" s="23">
        <v>22.546195112259088</v>
      </c>
      <c r="K10" s="23">
        <v>20.852374329425789</v>
      </c>
      <c r="L10" s="23">
        <v>3.7204450625869261</v>
      </c>
      <c r="M10" s="23">
        <v>3.1690840453010134</v>
      </c>
      <c r="N10" s="23">
        <v>0</v>
      </c>
      <c r="O10" s="24">
        <v>100</v>
      </c>
    </row>
    <row r="11" spans="1:15" ht="13.5" x14ac:dyDescent="0.25">
      <c r="A11">
        <v>2</v>
      </c>
      <c r="B11" s="29">
        <v>102</v>
      </c>
      <c r="C11" s="29" t="s">
        <v>23</v>
      </c>
      <c r="D11" s="30" t="s">
        <v>44</v>
      </c>
      <c r="E11" s="31" t="s">
        <v>20</v>
      </c>
      <c r="F11" s="30">
        <v>36</v>
      </c>
      <c r="G11" s="30">
        <v>28</v>
      </c>
      <c r="H11" s="30">
        <v>23</v>
      </c>
      <c r="I11" s="30">
        <v>7</v>
      </c>
      <c r="J11" s="30">
        <v>1</v>
      </c>
      <c r="K11" s="30"/>
      <c r="L11" s="30"/>
      <c r="M11" s="30"/>
      <c r="N11" s="30"/>
      <c r="O11" s="32">
        <v>95</v>
      </c>
    </row>
    <row r="12" spans="1:15" ht="13.5" x14ac:dyDescent="0.25">
      <c r="A12">
        <v>150</v>
      </c>
      <c r="B12" s="7">
        <v>102</v>
      </c>
      <c r="C12" s="7" t="s">
        <v>24</v>
      </c>
      <c r="D12" t="s">
        <v>44</v>
      </c>
      <c r="E12" s="17" t="s">
        <v>27</v>
      </c>
      <c r="F12" s="23">
        <v>37.89473684210526</v>
      </c>
      <c r="G12" s="23">
        <v>29.473684210526315</v>
      </c>
      <c r="H12" s="23">
        <v>24.210526315789473</v>
      </c>
      <c r="I12" s="23">
        <v>7.3684210526315788</v>
      </c>
      <c r="J12" s="23">
        <v>1.0526315789473684</v>
      </c>
      <c r="K12" s="23">
        <v>0</v>
      </c>
      <c r="L12" s="23">
        <v>0</v>
      </c>
      <c r="M12" s="23">
        <v>0</v>
      </c>
      <c r="N12" s="23">
        <v>0</v>
      </c>
      <c r="O12" s="24">
        <v>100</v>
      </c>
    </row>
    <row r="13" spans="1:15" ht="13.5" x14ac:dyDescent="0.25">
      <c r="A13">
        <v>298</v>
      </c>
      <c r="B13" s="7">
        <v>102</v>
      </c>
      <c r="C13" s="7" t="s">
        <v>25</v>
      </c>
      <c r="D13" t="s">
        <v>44</v>
      </c>
      <c r="E13" s="17" t="s">
        <v>28</v>
      </c>
      <c r="F13" s="3">
        <v>91</v>
      </c>
      <c r="G13" s="3">
        <v>190</v>
      </c>
      <c r="H13" s="3">
        <v>310</v>
      </c>
      <c r="I13" s="3">
        <v>211</v>
      </c>
      <c r="J13" s="3">
        <v>57</v>
      </c>
      <c r="K13" s="3"/>
      <c r="L13" s="3"/>
      <c r="M13" s="3"/>
      <c r="N13" s="3"/>
      <c r="O13" s="22">
        <v>859</v>
      </c>
    </row>
    <row r="14" spans="1:15" ht="13.5" x14ac:dyDescent="0.25">
      <c r="A14">
        <v>451</v>
      </c>
      <c r="B14" s="7">
        <v>102</v>
      </c>
      <c r="C14" s="7" t="s">
        <v>26</v>
      </c>
      <c r="D14" t="s">
        <v>44</v>
      </c>
      <c r="E14" s="17" t="s">
        <v>29</v>
      </c>
      <c r="F14" s="23">
        <v>10.593713620488941</v>
      </c>
      <c r="G14" s="23">
        <v>22.118742724097789</v>
      </c>
      <c r="H14" s="23">
        <v>36.088474970896392</v>
      </c>
      <c r="I14" s="23">
        <v>24.563445867287545</v>
      </c>
      <c r="J14" s="23">
        <v>6.6356228172293363</v>
      </c>
      <c r="K14" s="23">
        <v>0</v>
      </c>
      <c r="L14" s="23">
        <v>0</v>
      </c>
      <c r="M14" s="23">
        <v>0</v>
      </c>
      <c r="N14" s="23">
        <v>0</v>
      </c>
      <c r="O14" s="24">
        <v>100</v>
      </c>
    </row>
    <row r="15" spans="1:15" ht="13.5" x14ac:dyDescent="0.25">
      <c r="A15">
        <v>3</v>
      </c>
      <c r="B15" s="29">
        <v>103</v>
      </c>
      <c r="C15" s="29" t="s">
        <v>23</v>
      </c>
      <c r="D15" s="30" t="s">
        <v>45</v>
      </c>
      <c r="E15" s="31" t="s">
        <v>20</v>
      </c>
      <c r="F15" s="30">
        <v>20</v>
      </c>
      <c r="G15" s="30">
        <v>48</v>
      </c>
      <c r="H15" s="30">
        <v>40</v>
      </c>
      <c r="I15" s="30">
        <v>27</v>
      </c>
      <c r="J15" s="30">
        <v>2</v>
      </c>
      <c r="K15" s="30">
        <v>2</v>
      </c>
      <c r="L15" s="30"/>
      <c r="M15" s="30"/>
      <c r="N15" s="30"/>
      <c r="O15" s="32">
        <v>139</v>
      </c>
    </row>
    <row r="16" spans="1:15" ht="13.5" x14ac:dyDescent="0.25">
      <c r="A16">
        <v>151</v>
      </c>
      <c r="B16" s="7">
        <v>103</v>
      </c>
      <c r="C16" s="7" t="s">
        <v>24</v>
      </c>
      <c r="D16" t="s">
        <v>45</v>
      </c>
      <c r="E16" s="17" t="s">
        <v>27</v>
      </c>
      <c r="F16" s="23">
        <v>14.388489208633093</v>
      </c>
      <c r="G16" s="23">
        <v>34.532374100719423</v>
      </c>
      <c r="H16" s="23">
        <v>28.776978417266186</v>
      </c>
      <c r="I16" s="23">
        <v>19.424460431654676</v>
      </c>
      <c r="J16" s="23">
        <v>1.4388489208633093</v>
      </c>
      <c r="K16" s="23">
        <v>1.4388489208633093</v>
      </c>
      <c r="L16" s="23">
        <v>0</v>
      </c>
      <c r="M16" s="23">
        <v>0</v>
      </c>
      <c r="N16" s="23">
        <v>0</v>
      </c>
      <c r="O16" s="24">
        <v>100</v>
      </c>
    </row>
    <row r="17" spans="1:15" ht="13.5" x14ac:dyDescent="0.25">
      <c r="A17">
        <v>299</v>
      </c>
      <c r="B17" s="7">
        <v>103</v>
      </c>
      <c r="C17" s="7" t="s">
        <v>25</v>
      </c>
      <c r="D17" t="s">
        <v>45</v>
      </c>
      <c r="E17" s="17" t="s">
        <v>28</v>
      </c>
      <c r="F17" s="3">
        <v>51</v>
      </c>
      <c r="G17" s="3">
        <v>316</v>
      </c>
      <c r="H17" s="3">
        <v>511</v>
      </c>
      <c r="I17" s="3">
        <v>702</v>
      </c>
      <c r="J17" s="3">
        <v>113</v>
      </c>
      <c r="K17" s="3">
        <v>254</v>
      </c>
      <c r="L17" s="3"/>
      <c r="M17" s="3"/>
      <c r="N17" s="3"/>
      <c r="O17" s="22">
        <v>1947</v>
      </c>
    </row>
    <row r="18" spans="1:15" ht="13.5" x14ac:dyDescent="0.25">
      <c r="A18">
        <v>452</v>
      </c>
      <c r="B18" s="7">
        <v>103</v>
      </c>
      <c r="C18" s="7" t="s">
        <v>26</v>
      </c>
      <c r="D18" t="s">
        <v>45</v>
      </c>
      <c r="E18" s="17" t="s">
        <v>29</v>
      </c>
      <c r="F18" s="23">
        <v>2.6194144838212634</v>
      </c>
      <c r="G18" s="23">
        <v>16.230097586029789</v>
      </c>
      <c r="H18" s="23">
        <v>26.245505906522855</v>
      </c>
      <c r="I18" s="23">
        <v>36.055469953775038</v>
      </c>
      <c r="J18" s="23">
        <v>5.8038007190549568</v>
      </c>
      <c r="K18" s="23">
        <v>13.045711350796097</v>
      </c>
      <c r="L18" s="23">
        <v>0</v>
      </c>
      <c r="M18" s="23">
        <v>0</v>
      </c>
      <c r="N18" s="23">
        <v>0</v>
      </c>
      <c r="O18" s="24">
        <v>100</v>
      </c>
    </row>
    <row r="19" spans="1:15" ht="13.5" x14ac:dyDescent="0.25">
      <c r="A19">
        <v>4</v>
      </c>
      <c r="B19" s="29">
        <v>104</v>
      </c>
      <c r="C19" s="29" t="s">
        <v>23</v>
      </c>
      <c r="D19" s="30" t="s">
        <v>46</v>
      </c>
      <c r="E19" s="31" t="s">
        <v>20</v>
      </c>
      <c r="F19" s="30">
        <v>59</v>
      </c>
      <c r="G19" s="30">
        <v>34</v>
      </c>
      <c r="H19" s="30">
        <v>24</v>
      </c>
      <c r="I19" s="30">
        <v>11</v>
      </c>
      <c r="J19" s="30">
        <v>2</v>
      </c>
      <c r="K19" s="30"/>
      <c r="L19" s="30"/>
      <c r="M19" s="30"/>
      <c r="N19" s="30"/>
      <c r="O19" s="32">
        <v>130</v>
      </c>
    </row>
    <row r="20" spans="1:15" ht="13.5" x14ac:dyDescent="0.25">
      <c r="A20">
        <v>152</v>
      </c>
      <c r="B20" s="7">
        <v>104</v>
      </c>
      <c r="C20" s="7" t="s">
        <v>24</v>
      </c>
      <c r="D20" t="s">
        <v>46</v>
      </c>
      <c r="E20" s="17" t="s">
        <v>27</v>
      </c>
      <c r="F20" s="23">
        <v>45.384615384615387</v>
      </c>
      <c r="G20" s="23">
        <v>26.153846153846153</v>
      </c>
      <c r="H20" s="23">
        <v>18.46153846153846</v>
      </c>
      <c r="I20" s="23">
        <v>8.4615384615384617</v>
      </c>
      <c r="J20" s="23">
        <v>1.5384615384615385</v>
      </c>
      <c r="K20" s="23">
        <v>0</v>
      </c>
      <c r="L20" s="23">
        <v>0</v>
      </c>
      <c r="M20" s="23">
        <v>0</v>
      </c>
      <c r="N20" s="23">
        <v>0</v>
      </c>
      <c r="O20" s="24">
        <v>100</v>
      </c>
    </row>
    <row r="21" spans="1:15" ht="13.5" x14ac:dyDescent="0.25">
      <c r="A21">
        <v>300</v>
      </c>
      <c r="B21" s="7">
        <v>104</v>
      </c>
      <c r="C21" s="7" t="s">
        <v>25</v>
      </c>
      <c r="D21" t="s">
        <v>46</v>
      </c>
      <c r="E21" s="17" t="s">
        <v>28</v>
      </c>
      <c r="F21" s="3">
        <v>136</v>
      </c>
      <c r="G21" s="3">
        <v>240</v>
      </c>
      <c r="H21" s="3">
        <v>333</v>
      </c>
      <c r="I21" s="3">
        <v>335</v>
      </c>
      <c r="J21" s="3">
        <v>129</v>
      </c>
      <c r="K21" s="3"/>
      <c r="L21" s="3"/>
      <c r="M21" s="3"/>
      <c r="N21" s="3"/>
      <c r="O21" s="22">
        <v>1173</v>
      </c>
    </row>
    <row r="22" spans="1:15" ht="13.5" x14ac:dyDescent="0.25">
      <c r="A22">
        <v>453</v>
      </c>
      <c r="B22" s="7">
        <v>104</v>
      </c>
      <c r="C22" s="7" t="s">
        <v>26</v>
      </c>
      <c r="D22" t="s">
        <v>46</v>
      </c>
      <c r="E22" s="17" t="s">
        <v>29</v>
      </c>
      <c r="F22" s="23">
        <v>11.594202898550725</v>
      </c>
      <c r="G22" s="23">
        <v>20.460358056265985</v>
      </c>
      <c r="H22" s="23">
        <v>28.388746803069054</v>
      </c>
      <c r="I22" s="23">
        <v>28.55924978687127</v>
      </c>
      <c r="J22" s="23">
        <v>10.997442455242966</v>
      </c>
      <c r="K22" s="23">
        <v>0</v>
      </c>
      <c r="L22" s="23">
        <v>0</v>
      </c>
      <c r="M22" s="23">
        <v>0</v>
      </c>
      <c r="N22" s="23">
        <v>0</v>
      </c>
      <c r="O22" s="24">
        <v>100</v>
      </c>
    </row>
    <row r="23" spans="1:15" ht="13.5" x14ac:dyDescent="0.25">
      <c r="A23">
        <v>5</v>
      </c>
      <c r="B23" s="29">
        <v>105</v>
      </c>
      <c r="C23" s="29" t="s">
        <v>23</v>
      </c>
      <c r="D23" s="30" t="s">
        <v>47</v>
      </c>
      <c r="E23" s="31" t="s">
        <v>20</v>
      </c>
      <c r="F23" s="30">
        <v>57</v>
      </c>
      <c r="G23" s="30">
        <v>32</v>
      </c>
      <c r="H23" s="30">
        <v>17</v>
      </c>
      <c r="I23" s="30">
        <v>6</v>
      </c>
      <c r="J23" s="30">
        <v>1</v>
      </c>
      <c r="K23" s="30"/>
      <c r="L23" s="30"/>
      <c r="M23" s="30"/>
      <c r="N23" s="30"/>
      <c r="O23" s="32">
        <v>113</v>
      </c>
    </row>
    <row r="24" spans="1:15" ht="13.5" x14ac:dyDescent="0.25">
      <c r="A24">
        <v>153</v>
      </c>
      <c r="B24" s="7">
        <v>105</v>
      </c>
      <c r="C24" s="7" t="s">
        <v>24</v>
      </c>
      <c r="D24" t="s">
        <v>47</v>
      </c>
      <c r="E24" s="17" t="s">
        <v>27</v>
      </c>
      <c r="F24" s="23">
        <v>50.442477876106196</v>
      </c>
      <c r="G24" s="23">
        <v>28.318584070796462</v>
      </c>
      <c r="H24" s="23">
        <v>15.044247787610619</v>
      </c>
      <c r="I24" s="23">
        <v>5.3097345132743365</v>
      </c>
      <c r="J24" s="23">
        <v>0.88495575221238942</v>
      </c>
      <c r="K24" s="23">
        <v>0</v>
      </c>
      <c r="L24" s="23">
        <v>0</v>
      </c>
      <c r="M24" s="23">
        <v>0</v>
      </c>
      <c r="N24" s="23">
        <v>0</v>
      </c>
      <c r="O24" s="24">
        <v>100</v>
      </c>
    </row>
    <row r="25" spans="1:15" ht="13.5" x14ac:dyDescent="0.25">
      <c r="A25">
        <v>301</v>
      </c>
      <c r="B25" s="7">
        <v>105</v>
      </c>
      <c r="C25" s="7" t="s">
        <v>25</v>
      </c>
      <c r="D25" t="s">
        <v>47</v>
      </c>
      <c r="E25" s="17" t="s">
        <v>28</v>
      </c>
      <c r="F25" s="3">
        <v>128</v>
      </c>
      <c r="G25" s="3">
        <v>203</v>
      </c>
      <c r="H25" s="3">
        <v>206</v>
      </c>
      <c r="I25" s="3">
        <v>149</v>
      </c>
      <c r="J25" s="3">
        <v>67</v>
      </c>
      <c r="K25" s="3"/>
      <c r="L25" s="3"/>
      <c r="M25" s="3"/>
      <c r="N25" s="3"/>
      <c r="O25" s="22">
        <v>753</v>
      </c>
    </row>
    <row r="26" spans="1:15" ht="13.5" x14ac:dyDescent="0.25">
      <c r="A26">
        <v>454</v>
      </c>
      <c r="B26" s="7">
        <v>105</v>
      </c>
      <c r="C26" s="7" t="s">
        <v>26</v>
      </c>
      <c r="D26" t="s">
        <v>47</v>
      </c>
      <c r="E26" s="17" t="s">
        <v>29</v>
      </c>
      <c r="F26" s="23">
        <v>16.998671978751659</v>
      </c>
      <c r="G26" s="23">
        <v>26.958831341301462</v>
      </c>
      <c r="H26" s="23">
        <v>27.357237715803453</v>
      </c>
      <c r="I26" s="23">
        <v>19.787516600265604</v>
      </c>
      <c r="J26" s="23">
        <v>8.8977423638778212</v>
      </c>
      <c r="K26" s="23">
        <v>0</v>
      </c>
      <c r="L26" s="23">
        <v>0</v>
      </c>
      <c r="M26" s="23">
        <v>0</v>
      </c>
      <c r="N26" s="23">
        <v>0</v>
      </c>
      <c r="O26" s="24">
        <v>100</v>
      </c>
    </row>
    <row r="27" spans="1:15" ht="13.5" x14ac:dyDescent="0.25">
      <c r="A27">
        <v>6</v>
      </c>
      <c r="B27" s="29">
        <v>106</v>
      </c>
      <c r="C27" s="29" t="s">
        <v>23</v>
      </c>
      <c r="D27" s="30" t="s">
        <v>48</v>
      </c>
      <c r="E27" s="31" t="s">
        <v>20</v>
      </c>
      <c r="F27" s="30">
        <v>179</v>
      </c>
      <c r="G27" s="30">
        <v>125</v>
      </c>
      <c r="H27" s="30">
        <v>91</v>
      </c>
      <c r="I27" s="30">
        <v>36</v>
      </c>
      <c r="J27" s="30">
        <v>8</v>
      </c>
      <c r="K27" s="30"/>
      <c r="L27" s="30"/>
      <c r="M27" s="30"/>
      <c r="N27" s="30"/>
      <c r="O27" s="32">
        <v>439</v>
      </c>
    </row>
    <row r="28" spans="1:15" ht="13.5" x14ac:dyDescent="0.25">
      <c r="A28">
        <v>154</v>
      </c>
      <c r="B28" s="7">
        <v>106</v>
      </c>
      <c r="C28" s="7" t="s">
        <v>24</v>
      </c>
      <c r="D28" t="s">
        <v>48</v>
      </c>
      <c r="E28" s="17" t="s">
        <v>27</v>
      </c>
      <c r="F28" s="23">
        <v>40.774487471526193</v>
      </c>
      <c r="G28" s="23">
        <v>28.473804100227792</v>
      </c>
      <c r="H28" s="23">
        <v>20.728929384965831</v>
      </c>
      <c r="I28" s="23">
        <v>8.2004555808656043</v>
      </c>
      <c r="J28" s="23">
        <v>1.8223234624145785</v>
      </c>
      <c r="K28" s="23">
        <v>0</v>
      </c>
      <c r="L28" s="23">
        <v>0</v>
      </c>
      <c r="M28" s="23">
        <v>0</v>
      </c>
      <c r="N28" s="23">
        <v>0</v>
      </c>
      <c r="O28" s="24">
        <v>100</v>
      </c>
    </row>
    <row r="29" spans="1:15" ht="13.5" x14ac:dyDescent="0.25">
      <c r="A29">
        <v>302</v>
      </c>
      <c r="B29" s="7">
        <v>106</v>
      </c>
      <c r="C29" s="7" t="s">
        <v>25</v>
      </c>
      <c r="D29" t="s">
        <v>48</v>
      </c>
      <c r="E29" s="17" t="s">
        <v>28</v>
      </c>
      <c r="F29" s="3">
        <v>427</v>
      </c>
      <c r="G29" s="3">
        <v>839</v>
      </c>
      <c r="H29" s="3">
        <v>1217</v>
      </c>
      <c r="I29" s="3">
        <v>1020</v>
      </c>
      <c r="J29" s="3">
        <v>551</v>
      </c>
      <c r="K29" s="3"/>
      <c r="L29" s="3"/>
      <c r="M29" s="3"/>
      <c r="N29" s="3"/>
      <c r="O29" s="22">
        <v>4054</v>
      </c>
    </row>
    <row r="30" spans="1:15" ht="13.5" x14ac:dyDescent="0.25">
      <c r="A30">
        <v>455</v>
      </c>
      <c r="B30" s="7">
        <v>106</v>
      </c>
      <c r="C30" s="7" t="s">
        <v>26</v>
      </c>
      <c r="D30" t="s">
        <v>48</v>
      </c>
      <c r="E30" s="17" t="s">
        <v>29</v>
      </c>
      <c r="F30" s="23">
        <v>10.53280710409472</v>
      </c>
      <c r="G30" s="23">
        <v>20.695609274790332</v>
      </c>
      <c r="H30" s="23">
        <v>30.019733596447953</v>
      </c>
      <c r="I30" s="23">
        <v>25.160335471139614</v>
      </c>
      <c r="J30" s="23">
        <v>13.59151455352738</v>
      </c>
      <c r="K30" s="23">
        <v>0</v>
      </c>
      <c r="L30" s="23">
        <v>0</v>
      </c>
      <c r="M30" s="23">
        <v>0</v>
      </c>
      <c r="N30" s="23">
        <v>0</v>
      </c>
      <c r="O30" s="24">
        <v>100</v>
      </c>
    </row>
    <row r="31" spans="1:15" ht="13.5" x14ac:dyDescent="0.25">
      <c r="A31">
        <v>7</v>
      </c>
      <c r="B31" s="29">
        <v>107</v>
      </c>
      <c r="C31" s="29" t="s">
        <v>23</v>
      </c>
      <c r="D31" s="30" t="s">
        <v>49</v>
      </c>
      <c r="E31" s="31" t="s">
        <v>20</v>
      </c>
      <c r="F31" s="30">
        <v>210</v>
      </c>
      <c r="G31" s="30">
        <v>88</v>
      </c>
      <c r="H31" s="30">
        <v>65</v>
      </c>
      <c r="I31" s="30">
        <v>45</v>
      </c>
      <c r="J31" s="30">
        <v>12</v>
      </c>
      <c r="K31" s="30">
        <v>7</v>
      </c>
      <c r="L31" s="30">
        <v>1</v>
      </c>
      <c r="M31" s="30"/>
      <c r="N31" s="30"/>
      <c r="O31" s="32">
        <v>428</v>
      </c>
    </row>
    <row r="32" spans="1:15" ht="13.5" x14ac:dyDescent="0.25">
      <c r="A32">
        <v>155</v>
      </c>
      <c r="B32" s="7">
        <v>107</v>
      </c>
      <c r="C32" s="7" t="s">
        <v>24</v>
      </c>
      <c r="D32" t="s">
        <v>49</v>
      </c>
      <c r="E32" s="17" t="s">
        <v>27</v>
      </c>
      <c r="F32" s="23">
        <v>49.065420560747661</v>
      </c>
      <c r="G32" s="23">
        <v>20.560747663551403</v>
      </c>
      <c r="H32" s="23">
        <v>15.186915887850468</v>
      </c>
      <c r="I32" s="23">
        <v>10.514018691588785</v>
      </c>
      <c r="J32" s="23">
        <v>2.8037383177570092</v>
      </c>
      <c r="K32" s="23">
        <v>1.6355140186915889</v>
      </c>
      <c r="L32" s="23">
        <v>0.23364485981308411</v>
      </c>
      <c r="M32" s="23">
        <v>0</v>
      </c>
      <c r="N32" s="23">
        <v>0</v>
      </c>
      <c r="O32" s="24">
        <v>100</v>
      </c>
    </row>
    <row r="33" spans="1:15" ht="13.5" x14ac:dyDescent="0.25">
      <c r="A33">
        <v>303</v>
      </c>
      <c r="B33" s="7">
        <v>107</v>
      </c>
      <c r="C33" s="7" t="s">
        <v>25</v>
      </c>
      <c r="D33" t="s">
        <v>49</v>
      </c>
      <c r="E33" s="17" t="s">
        <v>28</v>
      </c>
      <c r="F33" s="3">
        <v>425</v>
      </c>
      <c r="G33" s="3">
        <v>567</v>
      </c>
      <c r="H33" s="3">
        <v>859</v>
      </c>
      <c r="I33" s="3">
        <v>1373</v>
      </c>
      <c r="J33" s="3">
        <v>832</v>
      </c>
      <c r="K33" s="3">
        <v>1186</v>
      </c>
      <c r="L33" s="3">
        <v>260</v>
      </c>
      <c r="M33" s="3"/>
      <c r="N33" s="3"/>
      <c r="O33" s="22">
        <v>5502</v>
      </c>
    </row>
    <row r="34" spans="1:15" ht="13.5" x14ac:dyDescent="0.25">
      <c r="A34">
        <v>456</v>
      </c>
      <c r="B34" s="7">
        <v>107</v>
      </c>
      <c r="C34" s="7" t="s">
        <v>26</v>
      </c>
      <c r="D34" t="s">
        <v>49</v>
      </c>
      <c r="E34" s="17" t="s">
        <v>29</v>
      </c>
      <c r="F34" s="23">
        <v>7.7244638313340603</v>
      </c>
      <c r="G34" s="23">
        <v>10.305343511450381</v>
      </c>
      <c r="H34" s="23">
        <v>15.612504543802254</v>
      </c>
      <c r="I34" s="23">
        <v>24.954561977462742</v>
      </c>
      <c r="J34" s="23">
        <v>15.121773900399855</v>
      </c>
      <c r="K34" s="23">
        <v>21.555797891675756</v>
      </c>
      <c r="L34" s="23">
        <v>4.725554343874955</v>
      </c>
      <c r="M34" s="23">
        <v>0</v>
      </c>
      <c r="N34" s="23">
        <v>0</v>
      </c>
      <c r="O34" s="24">
        <v>100</v>
      </c>
    </row>
    <row r="35" spans="1:15" ht="13.5" x14ac:dyDescent="0.25">
      <c r="A35">
        <v>8</v>
      </c>
      <c r="B35" s="29">
        <v>108</v>
      </c>
      <c r="C35" s="29" t="s">
        <v>23</v>
      </c>
      <c r="D35" s="30" t="s">
        <v>50</v>
      </c>
      <c r="E35" s="31" t="s">
        <v>20</v>
      </c>
      <c r="F35" s="30">
        <v>46</v>
      </c>
      <c r="G35" s="30">
        <v>49</v>
      </c>
      <c r="H35" s="30">
        <v>43</v>
      </c>
      <c r="I35" s="30">
        <v>27</v>
      </c>
      <c r="J35" s="30">
        <v>4</v>
      </c>
      <c r="K35" s="30"/>
      <c r="L35" s="30"/>
      <c r="M35" s="30"/>
      <c r="N35" s="30"/>
      <c r="O35" s="32">
        <v>169</v>
      </c>
    </row>
    <row r="36" spans="1:15" ht="13.5" x14ac:dyDescent="0.25">
      <c r="A36">
        <v>156</v>
      </c>
      <c r="B36" s="7">
        <v>108</v>
      </c>
      <c r="C36" s="7" t="s">
        <v>24</v>
      </c>
      <c r="D36" t="s">
        <v>50</v>
      </c>
      <c r="E36" s="17" t="s">
        <v>27</v>
      </c>
      <c r="F36" s="23">
        <v>27.218934911242602</v>
      </c>
      <c r="G36" s="23">
        <v>28.994082840236686</v>
      </c>
      <c r="H36" s="23">
        <v>25.443786982248522</v>
      </c>
      <c r="I36" s="23">
        <v>15.976331360946746</v>
      </c>
      <c r="J36" s="23">
        <v>2.3668639053254439</v>
      </c>
      <c r="K36" s="23">
        <v>0</v>
      </c>
      <c r="L36" s="23">
        <v>0</v>
      </c>
      <c r="M36" s="23">
        <v>0</v>
      </c>
      <c r="N36" s="23">
        <v>0</v>
      </c>
      <c r="O36" s="24">
        <v>100</v>
      </c>
    </row>
    <row r="37" spans="1:15" ht="13.5" x14ac:dyDescent="0.25">
      <c r="A37">
        <v>304</v>
      </c>
      <c r="B37" s="7">
        <v>108</v>
      </c>
      <c r="C37" s="7" t="s">
        <v>25</v>
      </c>
      <c r="D37" t="s">
        <v>50</v>
      </c>
      <c r="E37" s="17" t="s">
        <v>28</v>
      </c>
      <c r="F37" s="3">
        <v>110</v>
      </c>
      <c r="G37" s="3">
        <v>334</v>
      </c>
      <c r="H37" s="3">
        <v>585</v>
      </c>
      <c r="I37" s="3">
        <v>832</v>
      </c>
      <c r="J37" s="3">
        <v>292</v>
      </c>
      <c r="K37" s="3"/>
      <c r="L37" s="3"/>
      <c r="M37" s="3"/>
      <c r="N37" s="3"/>
      <c r="O37" s="22">
        <v>2153</v>
      </c>
    </row>
    <row r="38" spans="1:15" ht="13.5" x14ac:dyDescent="0.25">
      <c r="A38">
        <v>457</v>
      </c>
      <c r="B38" s="7">
        <v>108</v>
      </c>
      <c r="C38" s="7" t="s">
        <v>26</v>
      </c>
      <c r="D38" t="s">
        <v>50</v>
      </c>
      <c r="E38" s="17" t="s">
        <v>29</v>
      </c>
      <c r="F38" s="23">
        <v>5.1091500232234095</v>
      </c>
      <c r="G38" s="23">
        <v>15.513237343241988</v>
      </c>
      <c r="H38" s="23">
        <v>27.171388759869949</v>
      </c>
      <c r="I38" s="23">
        <v>38.643752902926153</v>
      </c>
      <c r="J38" s="23">
        <v>13.562470970738504</v>
      </c>
      <c r="K38" s="23">
        <v>0</v>
      </c>
      <c r="L38" s="23">
        <v>0</v>
      </c>
      <c r="M38" s="23">
        <v>0</v>
      </c>
      <c r="N38" s="23">
        <v>0</v>
      </c>
      <c r="O38" s="24">
        <v>100</v>
      </c>
    </row>
    <row r="39" spans="1:15" ht="13.5" x14ac:dyDescent="0.25">
      <c r="A39">
        <v>9</v>
      </c>
      <c r="B39" s="29">
        <v>109</v>
      </c>
      <c r="C39" s="29" t="s">
        <v>23</v>
      </c>
      <c r="D39" s="30" t="s">
        <v>51</v>
      </c>
      <c r="E39" s="31" t="s">
        <v>20</v>
      </c>
      <c r="F39" s="30">
        <v>462</v>
      </c>
      <c r="G39" s="30">
        <v>275</v>
      </c>
      <c r="H39" s="30">
        <v>184</v>
      </c>
      <c r="I39" s="30">
        <v>65</v>
      </c>
      <c r="J39" s="30">
        <v>12</v>
      </c>
      <c r="K39" s="30">
        <v>6</v>
      </c>
      <c r="L39" s="30"/>
      <c r="M39" s="30"/>
      <c r="N39" s="30"/>
      <c r="O39" s="32">
        <v>1004</v>
      </c>
    </row>
    <row r="40" spans="1:15" ht="13.5" x14ac:dyDescent="0.25">
      <c r="A40">
        <v>157</v>
      </c>
      <c r="B40" s="7">
        <v>109</v>
      </c>
      <c r="C40" s="7" t="s">
        <v>24</v>
      </c>
      <c r="D40" t="s">
        <v>51</v>
      </c>
      <c r="E40" s="17" t="s">
        <v>27</v>
      </c>
      <c r="F40" s="23">
        <v>46.015936254980083</v>
      </c>
      <c r="G40" s="23">
        <v>27.390438247011954</v>
      </c>
      <c r="H40" s="23">
        <v>18.326693227091635</v>
      </c>
      <c r="I40" s="23">
        <v>6.4741035856573701</v>
      </c>
      <c r="J40" s="23">
        <v>1.1952191235059761</v>
      </c>
      <c r="K40" s="23">
        <v>0.59760956175298807</v>
      </c>
      <c r="L40" s="23">
        <v>0</v>
      </c>
      <c r="M40" s="23">
        <v>0</v>
      </c>
      <c r="N40" s="23">
        <v>0</v>
      </c>
      <c r="O40" s="24">
        <v>100</v>
      </c>
    </row>
    <row r="41" spans="1:15" ht="13.5" x14ac:dyDescent="0.25">
      <c r="A41">
        <v>305</v>
      </c>
      <c r="B41" s="7">
        <v>109</v>
      </c>
      <c r="C41" s="7" t="s">
        <v>25</v>
      </c>
      <c r="D41" t="s">
        <v>51</v>
      </c>
      <c r="E41" s="17" t="s">
        <v>28</v>
      </c>
      <c r="F41" s="3">
        <v>1007</v>
      </c>
      <c r="G41" s="3">
        <v>1821</v>
      </c>
      <c r="H41" s="3">
        <v>2436</v>
      </c>
      <c r="I41" s="3">
        <v>1852</v>
      </c>
      <c r="J41" s="3">
        <v>734</v>
      </c>
      <c r="K41" s="3">
        <v>994</v>
      </c>
      <c r="L41" s="3"/>
      <c r="M41" s="3"/>
      <c r="N41" s="3"/>
      <c r="O41" s="22">
        <v>8844</v>
      </c>
    </row>
    <row r="42" spans="1:15" ht="13.5" x14ac:dyDescent="0.25">
      <c r="A42">
        <v>458</v>
      </c>
      <c r="B42" s="7">
        <v>109</v>
      </c>
      <c r="C42" s="7" t="s">
        <v>26</v>
      </c>
      <c r="D42" t="s">
        <v>51</v>
      </c>
      <c r="E42" s="17" t="s">
        <v>29</v>
      </c>
      <c r="F42" s="23">
        <v>11.386250565355043</v>
      </c>
      <c r="G42" s="23">
        <v>20.590230664857529</v>
      </c>
      <c r="H42" s="23">
        <v>27.544097693351425</v>
      </c>
      <c r="I42" s="23">
        <v>20.940750791497059</v>
      </c>
      <c r="J42" s="23">
        <v>8.299412030755315</v>
      </c>
      <c r="K42" s="23">
        <v>11.239258254183627</v>
      </c>
      <c r="L42" s="23">
        <v>0</v>
      </c>
      <c r="M42" s="23">
        <v>0</v>
      </c>
      <c r="N42" s="23">
        <v>0</v>
      </c>
      <c r="O42" s="24">
        <v>100</v>
      </c>
    </row>
    <row r="43" spans="1:15" ht="13.5" x14ac:dyDescent="0.25">
      <c r="A43">
        <v>10</v>
      </c>
      <c r="B43" s="29">
        <v>110</v>
      </c>
      <c r="C43" s="29" t="s">
        <v>23</v>
      </c>
      <c r="D43" s="30" t="s">
        <v>52</v>
      </c>
      <c r="E43" s="31" t="s">
        <v>20</v>
      </c>
      <c r="F43" s="30">
        <v>23</v>
      </c>
      <c r="G43" s="30">
        <v>10</v>
      </c>
      <c r="H43" s="30">
        <v>9</v>
      </c>
      <c r="I43" s="30">
        <v>4</v>
      </c>
      <c r="J43" s="30">
        <v>2</v>
      </c>
      <c r="K43" s="30"/>
      <c r="L43" s="30"/>
      <c r="M43" s="30"/>
      <c r="N43" s="30"/>
      <c r="O43" s="32">
        <v>48</v>
      </c>
    </row>
    <row r="44" spans="1:15" ht="13.5" x14ac:dyDescent="0.25">
      <c r="A44">
        <v>158</v>
      </c>
      <c r="B44" s="7">
        <v>110</v>
      </c>
      <c r="C44" s="7" t="s">
        <v>24</v>
      </c>
      <c r="D44" t="s">
        <v>52</v>
      </c>
      <c r="E44" s="17" t="s">
        <v>27</v>
      </c>
      <c r="F44" s="23">
        <v>47.916666666666664</v>
      </c>
      <c r="G44" s="23">
        <v>20.833333333333332</v>
      </c>
      <c r="H44" s="23">
        <v>18.75</v>
      </c>
      <c r="I44" s="23">
        <v>8.3333333333333339</v>
      </c>
      <c r="J44" s="23">
        <v>4.166666666666667</v>
      </c>
      <c r="K44" s="23">
        <v>0</v>
      </c>
      <c r="L44" s="23">
        <v>0</v>
      </c>
      <c r="M44" s="23">
        <v>0</v>
      </c>
      <c r="N44" s="23">
        <v>0</v>
      </c>
      <c r="O44" s="24">
        <v>100</v>
      </c>
    </row>
    <row r="45" spans="1:15" ht="13.5" x14ac:dyDescent="0.25">
      <c r="A45">
        <v>306</v>
      </c>
      <c r="B45" s="7">
        <v>110</v>
      </c>
      <c r="C45" s="7" t="s">
        <v>25</v>
      </c>
      <c r="D45" t="s">
        <v>52</v>
      </c>
      <c r="E45" s="17" t="s">
        <v>28</v>
      </c>
      <c r="F45" s="3">
        <v>50</v>
      </c>
      <c r="G45" s="3">
        <v>72</v>
      </c>
      <c r="H45" s="3">
        <v>129</v>
      </c>
      <c r="I45" s="3">
        <v>114</v>
      </c>
      <c r="J45" s="3">
        <v>124</v>
      </c>
      <c r="K45" s="3"/>
      <c r="L45" s="3"/>
      <c r="M45" s="3"/>
      <c r="N45" s="3"/>
      <c r="O45" s="22">
        <v>489</v>
      </c>
    </row>
    <row r="46" spans="1:15" ht="13.5" x14ac:dyDescent="0.25">
      <c r="A46">
        <v>459</v>
      </c>
      <c r="B46" s="7">
        <v>110</v>
      </c>
      <c r="C46" s="7" t="s">
        <v>26</v>
      </c>
      <c r="D46" t="s">
        <v>52</v>
      </c>
      <c r="E46" s="17" t="s">
        <v>29</v>
      </c>
      <c r="F46" s="23">
        <v>10.224948875255624</v>
      </c>
      <c r="G46" s="23">
        <v>14.723926380368098</v>
      </c>
      <c r="H46" s="23">
        <v>26.380368098159508</v>
      </c>
      <c r="I46" s="23">
        <v>23.312883435582823</v>
      </c>
      <c r="J46" s="23">
        <v>25.357873210633947</v>
      </c>
      <c r="K46" s="23">
        <v>0</v>
      </c>
      <c r="L46" s="23">
        <v>0</v>
      </c>
      <c r="M46" s="23">
        <v>0</v>
      </c>
      <c r="N46" s="23">
        <v>0</v>
      </c>
      <c r="O46" s="24">
        <v>100</v>
      </c>
    </row>
    <row r="47" spans="1:15" ht="13.5" x14ac:dyDescent="0.25">
      <c r="A47">
        <v>11</v>
      </c>
      <c r="B47" s="29">
        <v>111</v>
      </c>
      <c r="C47" s="29" t="s">
        <v>23</v>
      </c>
      <c r="D47" s="30" t="s">
        <v>53</v>
      </c>
      <c r="E47" s="31" t="s">
        <v>20</v>
      </c>
      <c r="F47" s="30">
        <v>37</v>
      </c>
      <c r="G47" s="30">
        <v>12</v>
      </c>
      <c r="H47" s="30">
        <v>4</v>
      </c>
      <c r="I47" s="30">
        <v>2</v>
      </c>
      <c r="J47" s="30">
        <v>1</v>
      </c>
      <c r="K47" s="30">
        <v>1</v>
      </c>
      <c r="L47" s="30"/>
      <c r="M47" s="30"/>
      <c r="N47" s="30"/>
      <c r="O47" s="32">
        <v>57</v>
      </c>
    </row>
    <row r="48" spans="1:15" ht="13.5" x14ac:dyDescent="0.25">
      <c r="A48">
        <v>159</v>
      </c>
      <c r="B48" s="7">
        <v>111</v>
      </c>
      <c r="C48" s="7" t="s">
        <v>24</v>
      </c>
      <c r="D48" t="s">
        <v>53</v>
      </c>
      <c r="E48" s="17" t="s">
        <v>27</v>
      </c>
      <c r="F48" s="23">
        <v>64.912280701754383</v>
      </c>
      <c r="G48" s="23">
        <v>21.05263157894737</v>
      </c>
      <c r="H48" s="23">
        <v>7.0175438596491224</v>
      </c>
      <c r="I48" s="23">
        <v>3.5087719298245612</v>
      </c>
      <c r="J48" s="23">
        <v>1.7543859649122806</v>
      </c>
      <c r="K48" s="23">
        <v>1.7543859649122806</v>
      </c>
      <c r="L48" s="23">
        <v>0</v>
      </c>
      <c r="M48" s="23">
        <v>0</v>
      </c>
      <c r="N48" s="23">
        <v>0</v>
      </c>
      <c r="O48" s="24">
        <v>100</v>
      </c>
    </row>
    <row r="49" spans="1:15" ht="13.5" x14ac:dyDescent="0.25">
      <c r="A49">
        <v>307</v>
      </c>
      <c r="B49" s="7">
        <v>111</v>
      </c>
      <c r="C49" s="7" t="s">
        <v>25</v>
      </c>
      <c r="D49" t="s">
        <v>53</v>
      </c>
      <c r="E49" s="17" t="s">
        <v>28</v>
      </c>
      <c r="F49" s="3">
        <v>78</v>
      </c>
      <c r="G49" s="3">
        <v>78</v>
      </c>
      <c r="H49" s="3">
        <v>59</v>
      </c>
      <c r="I49" s="3">
        <v>59</v>
      </c>
      <c r="J49" s="3">
        <v>53</v>
      </c>
      <c r="K49" s="3">
        <v>150</v>
      </c>
      <c r="L49" s="3"/>
      <c r="M49" s="3"/>
      <c r="N49" s="3"/>
      <c r="O49" s="22">
        <v>477</v>
      </c>
    </row>
    <row r="50" spans="1:15" ht="13.5" x14ac:dyDescent="0.25">
      <c r="A50">
        <v>460</v>
      </c>
      <c r="B50" s="7">
        <v>111</v>
      </c>
      <c r="C50" s="7" t="s">
        <v>26</v>
      </c>
      <c r="D50" t="s">
        <v>53</v>
      </c>
      <c r="E50" s="17" t="s">
        <v>29</v>
      </c>
      <c r="F50" s="23">
        <v>16.352201257861637</v>
      </c>
      <c r="G50" s="23">
        <v>16.352201257861637</v>
      </c>
      <c r="H50" s="23">
        <v>12.368972746331236</v>
      </c>
      <c r="I50" s="23">
        <v>12.368972746331236</v>
      </c>
      <c r="J50" s="23">
        <v>11.111111111111111</v>
      </c>
      <c r="K50" s="23">
        <v>31.446540880503143</v>
      </c>
      <c r="L50" s="23">
        <v>0</v>
      </c>
      <c r="M50" s="23">
        <v>0</v>
      </c>
      <c r="N50" s="23">
        <v>0</v>
      </c>
      <c r="O50" s="24">
        <v>100</v>
      </c>
    </row>
    <row r="51" spans="1:15" ht="13.5" x14ac:dyDescent="0.25">
      <c r="A51">
        <v>12</v>
      </c>
      <c r="B51" s="29">
        <v>112</v>
      </c>
      <c r="C51" s="29" t="s">
        <v>23</v>
      </c>
      <c r="D51" s="30" t="s">
        <v>54</v>
      </c>
      <c r="E51" s="31" t="s">
        <v>20</v>
      </c>
      <c r="F51" s="30">
        <v>24</v>
      </c>
      <c r="G51" s="30">
        <v>8</v>
      </c>
      <c r="H51" s="30">
        <v>6</v>
      </c>
      <c r="I51" s="30">
        <v>1</v>
      </c>
      <c r="J51" s="30"/>
      <c r="K51" s="30"/>
      <c r="L51" s="30"/>
      <c r="M51" s="30"/>
      <c r="N51" s="30"/>
      <c r="O51" s="32">
        <v>39</v>
      </c>
    </row>
    <row r="52" spans="1:15" ht="13.5" x14ac:dyDescent="0.25">
      <c r="A52">
        <v>160</v>
      </c>
      <c r="B52" s="7">
        <v>112</v>
      </c>
      <c r="C52" s="7" t="s">
        <v>24</v>
      </c>
      <c r="D52" t="s">
        <v>54</v>
      </c>
      <c r="E52" s="17" t="s">
        <v>27</v>
      </c>
      <c r="F52" s="23">
        <v>61.53846153846154</v>
      </c>
      <c r="G52" s="23">
        <v>20.512820512820515</v>
      </c>
      <c r="H52" s="23">
        <v>15.384615384615385</v>
      </c>
      <c r="I52" s="23">
        <v>2.5641025641025643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4">
        <v>100</v>
      </c>
    </row>
    <row r="53" spans="1:15" ht="13.5" x14ac:dyDescent="0.25">
      <c r="A53">
        <v>308</v>
      </c>
      <c r="B53" s="7">
        <v>112</v>
      </c>
      <c r="C53" s="7" t="s">
        <v>25</v>
      </c>
      <c r="D53" t="s">
        <v>54</v>
      </c>
      <c r="E53" s="17" t="s">
        <v>28</v>
      </c>
      <c r="F53" s="3">
        <v>49</v>
      </c>
      <c r="G53" s="3">
        <v>49</v>
      </c>
      <c r="H53" s="3">
        <v>79</v>
      </c>
      <c r="I53" s="3">
        <v>25</v>
      </c>
      <c r="J53" s="3"/>
      <c r="K53" s="3"/>
      <c r="L53" s="3"/>
      <c r="M53" s="3"/>
      <c r="N53" s="3"/>
      <c r="O53" s="22">
        <v>202</v>
      </c>
    </row>
    <row r="54" spans="1:15" ht="13.5" x14ac:dyDescent="0.25">
      <c r="A54">
        <v>461</v>
      </c>
      <c r="B54" s="7">
        <v>112</v>
      </c>
      <c r="C54" s="7" t="s">
        <v>26</v>
      </c>
      <c r="D54" t="s">
        <v>54</v>
      </c>
      <c r="E54" s="17" t="s">
        <v>29</v>
      </c>
      <c r="F54" s="23">
        <v>24.257425742574256</v>
      </c>
      <c r="G54" s="23">
        <v>24.257425742574256</v>
      </c>
      <c r="H54" s="23">
        <v>39.10891089108911</v>
      </c>
      <c r="I54" s="23">
        <v>12.376237623762377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4">
        <v>100</v>
      </c>
    </row>
    <row r="55" spans="1:15" ht="13.5" x14ac:dyDescent="0.25">
      <c r="A55">
        <v>13</v>
      </c>
      <c r="B55" s="29" t="s">
        <v>4</v>
      </c>
      <c r="C55" s="29" t="s">
        <v>23</v>
      </c>
      <c r="D55" s="30" t="s">
        <v>55</v>
      </c>
      <c r="E55" s="31" t="s">
        <v>20</v>
      </c>
      <c r="F55" s="30">
        <v>254</v>
      </c>
      <c r="G55" s="30">
        <v>135</v>
      </c>
      <c r="H55" s="30">
        <v>105</v>
      </c>
      <c r="I55" s="30">
        <v>53</v>
      </c>
      <c r="J55" s="30">
        <v>14</v>
      </c>
      <c r="K55" s="30">
        <v>1</v>
      </c>
      <c r="L55" s="30">
        <v>2</v>
      </c>
      <c r="M55" s="30"/>
      <c r="N55" s="30"/>
      <c r="O55" s="32">
        <v>564</v>
      </c>
    </row>
    <row r="56" spans="1:15" ht="13.5" x14ac:dyDescent="0.25">
      <c r="A56">
        <v>161</v>
      </c>
      <c r="B56" s="7" t="s">
        <v>4</v>
      </c>
      <c r="C56" s="7" t="s">
        <v>24</v>
      </c>
      <c r="D56" t="s">
        <v>55</v>
      </c>
      <c r="E56" s="17" t="s">
        <v>27</v>
      </c>
      <c r="F56" s="23">
        <v>45.035460992907801</v>
      </c>
      <c r="G56" s="23">
        <v>23.936170212765958</v>
      </c>
      <c r="H56" s="23">
        <v>18.617021276595743</v>
      </c>
      <c r="I56" s="23">
        <v>9.3971631205673756</v>
      </c>
      <c r="J56" s="23">
        <v>2.4822695035460991</v>
      </c>
      <c r="K56" s="23">
        <v>0.1773049645390071</v>
      </c>
      <c r="L56" s="23">
        <v>0.3546099290780142</v>
      </c>
      <c r="M56" s="23">
        <v>0</v>
      </c>
      <c r="N56" s="23">
        <v>0</v>
      </c>
      <c r="O56" s="24">
        <v>100</v>
      </c>
    </row>
    <row r="57" spans="1:15" ht="13.5" x14ac:dyDescent="0.25">
      <c r="A57">
        <v>309</v>
      </c>
      <c r="B57" s="7" t="s">
        <v>4</v>
      </c>
      <c r="C57" s="7" t="s">
        <v>25</v>
      </c>
      <c r="D57" t="s">
        <v>55</v>
      </c>
      <c r="E57" s="17" t="s">
        <v>28</v>
      </c>
      <c r="F57" s="3">
        <v>534</v>
      </c>
      <c r="G57" s="3">
        <v>902</v>
      </c>
      <c r="H57" s="3">
        <v>1388</v>
      </c>
      <c r="I57" s="3">
        <v>1642</v>
      </c>
      <c r="J57" s="3">
        <v>946</v>
      </c>
      <c r="K57" s="3">
        <v>132</v>
      </c>
      <c r="L57" s="3">
        <v>566</v>
      </c>
      <c r="M57" s="3"/>
      <c r="N57" s="3"/>
      <c r="O57" s="22">
        <v>6110</v>
      </c>
    </row>
    <row r="58" spans="1:15" ht="13.5" x14ac:dyDescent="0.25">
      <c r="A58">
        <v>462</v>
      </c>
      <c r="B58" s="7" t="s">
        <v>4</v>
      </c>
      <c r="C58" s="7" t="s">
        <v>26</v>
      </c>
      <c r="D58" t="s">
        <v>55</v>
      </c>
      <c r="E58" s="17" t="s">
        <v>29</v>
      </c>
      <c r="F58" s="23">
        <v>8.7397708674304422</v>
      </c>
      <c r="G58" s="23">
        <v>14.762684124386253</v>
      </c>
      <c r="H58" s="23">
        <v>22.71685761047463</v>
      </c>
      <c r="I58" s="23">
        <v>26.873977086743043</v>
      </c>
      <c r="J58" s="23">
        <v>15.482815057283142</v>
      </c>
      <c r="K58" s="23">
        <v>2.1603927986906712</v>
      </c>
      <c r="L58" s="23">
        <v>9.2635024549918175</v>
      </c>
      <c r="M58" s="23">
        <v>0</v>
      </c>
      <c r="N58" s="23">
        <v>0</v>
      </c>
      <c r="O58" s="24">
        <v>100</v>
      </c>
    </row>
    <row r="59" spans="1:15" ht="13.5" x14ac:dyDescent="0.25">
      <c r="A59">
        <v>14</v>
      </c>
      <c r="B59" s="29" t="s">
        <v>5</v>
      </c>
      <c r="C59" s="29" t="s">
        <v>23</v>
      </c>
      <c r="D59" s="30" t="s">
        <v>56</v>
      </c>
      <c r="E59" s="31" t="s">
        <v>20</v>
      </c>
      <c r="F59" s="30">
        <v>87</v>
      </c>
      <c r="G59" s="30">
        <v>42</v>
      </c>
      <c r="H59" s="30">
        <v>21</v>
      </c>
      <c r="I59" s="30">
        <v>9</v>
      </c>
      <c r="J59" s="30">
        <v>4</v>
      </c>
      <c r="K59" s="30">
        <v>1</v>
      </c>
      <c r="L59" s="30"/>
      <c r="M59" s="30"/>
      <c r="N59" s="30"/>
      <c r="O59" s="32">
        <v>164</v>
      </c>
    </row>
    <row r="60" spans="1:15" ht="13.5" x14ac:dyDescent="0.25">
      <c r="A60">
        <v>162</v>
      </c>
      <c r="B60" s="7" t="s">
        <v>5</v>
      </c>
      <c r="C60" s="7" t="s">
        <v>24</v>
      </c>
      <c r="D60" t="s">
        <v>56</v>
      </c>
      <c r="E60" s="17" t="s">
        <v>27</v>
      </c>
      <c r="F60" s="23">
        <v>53.048780487804876</v>
      </c>
      <c r="G60" s="23">
        <v>25.609756097560975</v>
      </c>
      <c r="H60" s="23">
        <v>12.804878048780488</v>
      </c>
      <c r="I60" s="23">
        <v>5.4878048780487809</v>
      </c>
      <c r="J60" s="23">
        <v>2.4390243902439024</v>
      </c>
      <c r="K60" s="23">
        <v>0.6097560975609756</v>
      </c>
      <c r="L60" s="23">
        <v>0</v>
      </c>
      <c r="M60" s="23">
        <v>0</v>
      </c>
      <c r="N60" s="23">
        <v>0</v>
      </c>
      <c r="O60" s="24">
        <v>100</v>
      </c>
    </row>
    <row r="61" spans="1:15" ht="13.5" x14ac:dyDescent="0.25">
      <c r="A61">
        <v>310</v>
      </c>
      <c r="B61" s="7" t="s">
        <v>5</v>
      </c>
      <c r="C61" s="7" t="s">
        <v>25</v>
      </c>
      <c r="D61" t="s">
        <v>56</v>
      </c>
      <c r="E61" s="17" t="s">
        <v>28</v>
      </c>
      <c r="F61" s="3">
        <v>209</v>
      </c>
      <c r="G61" s="3">
        <v>274</v>
      </c>
      <c r="H61" s="3">
        <v>299</v>
      </c>
      <c r="I61" s="3">
        <v>261</v>
      </c>
      <c r="J61" s="3">
        <v>331</v>
      </c>
      <c r="K61" s="3">
        <v>114</v>
      </c>
      <c r="L61" s="3"/>
      <c r="M61" s="3"/>
      <c r="N61" s="3"/>
      <c r="O61" s="22">
        <v>1488</v>
      </c>
    </row>
    <row r="62" spans="1:15" ht="13.5" x14ac:dyDescent="0.25">
      <c r="A62">
        <v>463</v>
      </c>
      <c r="B62" s="7" t="s">
        <v>5</v>
      </c>
      <c r="C62" s="7" t="s">
        <v>26</v>
      </c>
      <c r="D62" t="s">
        <v>56</v>
      </c>
      <c r="E62" s="17" t="s">
        <v>29</v>
      </c>
      <c r="F62" s="23">
        <v>14.045698924731182</v>
      </c>
      <c r="G62" s="23">
        <v>18.413978494623656</v>
      </c>
      <c r="H62" s="23">
        <v>20.094086021505376</v>
      </c>
      <c r="I62" s="23">
        <v>17.54032258064516</v>
      </c>
      <c r="J62" s="23">
        <v>22.24462365591398</v>
      </c>
      <c r="K62" s="23">
        <v>7.661290322580645</v>
      </c>
      <c r="L62" s="23">
        <v>0</v>
      </c>
      <c r="M62" s="23">
        <v>0</v>
      </c>
      <c r="N62" s="23">
        <v>0</v>
      </c>
      <c r="O62" s="24">
        <v>100</v>
      </c>
    </row>
    <row r="63" spans="1:15" ht="13.5" x14ac:dyDescent="0.25">
      <c r="A63">
        <v>15</v>
      </c>
      <c r="B63" s="29">
        <v>115</v>
      </c>
      <c r="C63" s="29" t="s">
        <v>23</v>
      </c>
      <c r="D63" s="30" t="s">
        <v>57</v>
      </c>
      <c r="E63" s="31" t="s">
        <v>20</v>
      </c>
      <c r="F63" s="30">
        <v>107</v>
      </c>
      <c r="G63" s="30">
        <v>68</v>
      </c>
      <c r="H63" s="30">
        <v>44</v>
      </c>
      <c r="I63" s="30">
        <v>29</v>
      </c>
      <c r="J63" s="30">
        <v>1</v>
      </c>
      <c r="K63" s="30"/>
      <c r="L63" s="30"/>
      <c r="M63" s="30"/>
      <c r="N63" s="30"/>
      <c r="O63" s="32">
        <v>249</v>
      </c>
    </row>
    <row r="64" spans="1:15" ht="13.5" x14ac:dyDescent="0.25">
      <c r="A64">
        <v>163</v>
      </c>
      <c r="B64" s="7">
        <v>115</v>
      </c>
      <c r="C64" s="7" t="s">
        <v>24</v>
      </c>
      <c r="D64" t="s">
        <v>57</v>
      </c>
      <c r="E64" s="17" t="s">
        <v>27</v>
      </c>
      <c r="F64" s="23">
        <v>42.971887550200805</v>
      </c>
      <c r="G64" s="23">
        <v>27.309236947791163</v>
      </c>
      <c r="H64" s="23">
        <v>17.670682730923694</v>
      </c>
      <c r="I64" s="23">
        <v>11.646586345381525</v>
      </c>
      <c r="J64" s="23">
        <v>0.40160642570281124</v>
      </c>
      <c r="K64" s="23">
        <v>0</v>
      </c>
      <c r="L64" s="23">
        <v>0</v>
      </c>
      <c r="M64" s="23">
        <v>0</v>
      </c>
      <c r="N64" s="23">
        <v>0</v>
      </c>
      <c r="O64" s="24">
        <v>100</v>
      </c>
    </row>
    <row r="65" spans="1:15" ht="13.5" x14ac:dyDescent="0.25">
      <c r="A65">
        <v>311</v>
      </c>
      <c r="B65" s="7">
        <v>115</v>
      </c>
      <c r="C65" s="7" t="s">
        <v>25</v>
      </c>
      <c r="D65" t="s">
        <v>57</v>
      </c>
      <c r="E65" s="17" t="s">
        <v>28</v>
      </c>
      <c r="F65" s="3">
        <v>242</v>
      </c>
      <c r="G65" s="3">
        <v>435</v>
      </c>
      <c r="H65" s="3">
        <v>572</v>
      </c>
      <c r="I65" s="3">
        <v>801</v>
      </c>
      <c r="J65" s="3">
        <v>56</v>
      </c>
      <c r="K65" s="3"/>
      <c r="L65" s="3"/>
      <c r="M65" s="3"/>
      <c r="N65" s="3"/>
      <c r="O65" s="22">
        <v>2106</v>
      </c>
    </row>
    <row r="66" spans="1:15" ht="13.5" x14ac:dyDescent="0.25">
      <c r="A66">
        <v>464</v>
      </c>
      <c r="B66" s="7">
        <v>115</v>
      </c>
      <c r="C66" s="7" t="s">
        <v>26</v>
      </c>
      <c r="D66" t="s">
        <v>57</v>
      </c>
      <c r="E66" s="17" t="s">
        <v>29</v>
      </c>
      <c r="F66" s="23">
        <v>11.490978157644824</v>
      </c>
      <c r="G66" s="23">
        <v>20.655270655270655</v>
      </c>
      <c r="H66" s="23">
        <v>27.160493827160494</v>
      </c>
      <c r="I66" s="23">
        <v>38.034188034188034</v>
      </c>
      <c r="J66" s="23">
        <v>2.6590693257359925</v>
      </c>
      <c r="K66" s="23">
        <v>0</v>
      </c>
      <c r="L66" s="23">
        <v>0</v>
      </c>
      <c r="M66" s="23">
        <v>0</v>
      </c>
      <c r="N66" s="23">
        <v>0</v>
      </c>
      <c r="O66" s="24">
        <v>100</v>
      </c>
    </row>
    <row r="67" spans="1:15" ht="13.5" x14ac:dyDescent="0.25">
      <c r="A67">
        <v>16</v>
      </c>
      <c r="B67" s="29">
        <v>116</v>
      </c>
      <c r="C67" s="29" t="s">
        <v>23</v>
      </c>
      <c r="D67" s="30" t="s">
        <v>58</v>
      </c>
      <c r="E67" s="31" t="s">
        <v>20</v>
      </c>
      <c r="F67" s="30">
        <v>225</v>
      </c>
      <c r="G67" s="30">
        <v>149</v>
      </c>
      <c r="H67" s="30">
        <v>140</v>
      </c>
      <c r="I67" s="30">
        <v>58</v>
      </c>
      <c r="J67" s="30">
        <v>16</v>
      </c>
      <c r="K67" s="30">
        <v>5</v>
      </c>
      <c r="L67" s="30"/>
      <c r="M67" s="30"/>
      <c r="N67" s="30"/>
      <c r="O67" s="32">
        <v>593</v>
      </c>
    </row>
    <row r="68" spans="1:15" ht="13.5" x14ac:dyDescent="0.25">
      <c r="A68">
        <v>164</v>
      </c>
      <c r="B68" s="7">
        <v>116</v>
      </c>
      <c r="C68" s="7" t="s">
        <v>24</v>
      </c>
      <c r="D68" t="s">
        <v>58</v>
      </c>
      <c r="E68" s="17" t="s">
        <v>27</v>
      </c>
      <c r="F68" s="23">
        <v>37.94266441821248</v>
      </c>
      <c r="G68" s="23">
        <v>25.126475548060707</v>
      </c>
      <c r="H68" s="23">
        <v>23.608768971332211</v>
      </c>
      <c r="I68" s="23">
        <v>9.7807757166947731</v>
      </c>
      <c r="J68" s="23">
        <v>2.6981450252951098</v>
      </c>
      <c r="K68" s="23">
        <v>0.84317032040472173</v>
      </c>
      <c r="L68" s="23">
        <v>0</v>
      </c>
      <c r="M68" s="23">
        <v>0</v>
      </c>
      <c r="N68" s="23">
        <v>0</v>
      </c>
      <c r="O68" s="24">
        <v>100</v>
      </c>
    </row>
    <row r="69" spans="1:15" ht="13.5" x14ac:dyDescent="0.25">
      <c r="A69">
        <v>312</v>
      </c>
      <c r="B69" s="7">
        <v>116</v>
      </c>
      <c r="C69" s="7" t="s">
        <v>25</v>
      </c>
      <c r="D69" t="s">
        <v>58</v>
      </c>
      <c r="E69" s="17" t="s">
        <v>28</v>
      </c>
      <c r="F69" s="3">
        <v>495</v>
      </c>
      <c r="G69" s="3">
        <v>994</v>
      </c>
      <c r="H69" s="3">
        <v>1851</v>
      </c>
      <c r="I69" s="3">
        <v>1694</v>
      </c>
      <c r="J69" s="3">
        <v>1090</v>
      </c>
      <c r="K69" s="3">
        <v>865</v>
      </c>
      <c r="L69" s="3"/>
      <c r="M69" s="3"/>
      <c r="N69" s="3"/>
      <c r="O69" s="22">
        <v>6989</v>
      </c>
    </row>
    <row r="70" spans="1:15" ht="13.5" x14ac:dyDescent="0.25">
      <c r="A70">
        <v>465</v>
      </c>
      <c r="B70" s="7">
        <v>116</v>
      </c>
      <c r="C70" s="7" t="s">
        <v>26</v>
      </c>
      <c r="D70" t="s">
        <v>58</v>
      </c>
      <c r="E70" s="17" t="s">
        <v>29</v>
      </c>
      <c r="F70" s="23">
        <v>7.082558305909286</v>
      </c>
      <c r="G70" s="23">
        <v>14.222349406209759</v>
      </c>
      <c r="H70" s="23">
        <v>26.484475604521389</v>
      </c>
      <c r="I70" s="23">
        <v>24.238088424667335</v>
      </c>
      <c r="J70" s="23">
        <v>15.595936471598225</v>
      </c>
      <c r="K70" s="23">
        <v>12.376591787094005</v>
      </c>
      <c r="L70" s="23">
        <v>0</v>
      </c>
      <c r="M70" s="23">
        <v>0</v>
      </c>
      <c r="N70" s="23">
        <v>0</v>
      </c>
      <c r="O70" s="24">
        <v>100</v>
      </c>
    </row>
    <row r="71" spans="1:15" ht="13.5" x14ac:dyDescent="0.25">
      <c r="A71">
        <v>17</v>
      </c>
      <c r="B71" s="29">
        <v>117</v>
      </c>
      <c r="C71" s="29" t="s">
        <v>23</v>
      </c>
      <c r="D71" s="30" t="s">
        <v>59</v>
      </c>
      <c r="E71" s="31" t="s">
        <v>20</v>
      </c>
      <c r="F71" s="30">
        <v>281</v>
      </c>
      <c r="G71" s="30">
        <v>161</v>
      </c>
      <c r="H71" s="30">
        <v>118</v>
      </c>
      <c r="I71" s="30">
        <v>64</v>
      </c>
      <c r="J71" s="30">
        <v>20</v>
      </c>
      <c r="K71" s="30">
        <v>5</v>
      </c>
      <c r="L71" s="30">
        <v>1</v>
      </c>
      <c r="M71" s="30"/>
      <c r="N71" s="30"/>
      <c r="O71" s="32">
        <v>650</v>
      </c>
    </row>
    <row r="72" spans="1:15" ht="13.5" x14ac:dyDescent="0.25">
      <c r="A72">
        <v>165</v>
      </c>
      <c r="B72" s="7">
        <v>117</v>
      </c>
      <c r="C72" s="7" t="s">
        <v>24</v>
      </c>
      <c r="D72" t="s">
        <v>59</v>
      </c>
      <c r="E72" s="17" t="s">
        <v>27</v>
      </c>
      <c r="F72" s="23">
        <v>43.230769230769234</v>
      </c>
      <c r="G72" s="23">
        <v>24.76923076923077</v>
      </c>
      <c r="H72" s="23">
        <v>18.153846153846153</v>
      </c>
      <c r="I72" s="23">
        <v>9.8461538461538467</v>
      </c>
      <c r="J72" s="23">
        <v>3.0769230769230771</v>
      </c>
      <c r="K72" s="23">
        <v>0.76923076923076927</v>
      </c>
      <c r="L72" s="23">
        <v>0.15384615384615385</v>
      </c>
      <c r="M72" s="23">
        <v>0</v>
      </c>
      <c r="N72" s="23">
        <v>0</v>
      </c>
      <c r="O72" s="24">
        <v>100</v>
      </c>
    </row>
    <row r="73" spans="1:15" ht="13.5" x14ac:dyDescent="0.25">
      <c r="A73">
        <v>313</v>
      </c>
      <c r="B73" s="7">
        <v>117</v>
      </c>
      <c r="C73" s="7" t="s">
        <v>25</v>
      </c>
      <c r="D73" t="s">
        <v>59</v>
      </c>
      <c r="E73" s="17" t="s">
        <v>28</v>
      </c>
      <c r="F73" s="3">
        <v>606</v>
      </c>
      <c r="G73" s="3">
        <v>1067</v>
      </c>
      <c r="H73" s="3">
        <v>1572</v>
      </c>
      <c r="I73" s="3">
        <v>1954</v>
      </c>
      <c r="J73" s="3">
        <v>1490</v>
      </c>
      <c r="K73" s="3">
        <v>830</v>
      </c>
      <c r="L73" s="3">
        <v>470</v>
      </c>
      <c r="M73" s="3"/>
      <c r="N73" s="3"/>
      <c r="O73" s="22">
        <v>7989</v>
      </c>
    </row>
    <row r="74" spans="1:15" ht="13.5" x14ac:dyDescent="0.25">
      <c r="A74">
        <v>466</v>
      </c>
      <c r="B74" s="7">
        <v>117</v>
      </c>
      <c r="C74" s="7" t="s">
        <v>26</v>
      </c>
      <c r="D74" t="s">
        <v>59</v>
      </c>
      <c r="E74" s="17" t="s">
        <v>29</v>
      </c>
      <c r="F74" s="23">
        <v>7.58542996620353</v>
      </c>
      <c r="G74" s="23">
        <v>13.355864313430967</v>
      </c>
      <c r="H74" s="23">
        <v>19.677055951933909</v>
      </c>
      <c r="I74" s="23">
        <v>24.45863061709851</v>
      </c>
      <c r="J74" s="23">
        <v>18.650644636375016</v>
      </c>
      <c r="K74" s="23">
        <v>10.389285267242458</v>
      </c>
      <c r="L74" s="23">
        <v>5.8830892477156089</v>
      </c>
      <c r="M74" s="23">
        <v>0</v>
      </c>
      <c r="N74" s="23">
        <v>0</v>
      </c>
      <c r="O74" s="24">
        <v>100</v>
      </c>
    </row>
    <row r="75" spans="1:15" ht="13.5" x14ac:dyDescent="0.25">
      <c r="A75">
        <v>18</v>
      </c>
      <c r="B75" s="29">
        <v>118</v>
      </c>
      <c r="C75" s="29" t="s">
        <v>23</v>
      </c>
      <c r="D75" s="30" t="s">
        <v>60</v>
      </c>
      <c r="E75" s="31" t="s">
        <v>20</v>
      </c>
      <c r="F75" s="30">
        <v>39</v>
      </c>
      <c r="G75" s="30">
        <v>22</v>
      </c>
      <c r="H75" s="30">
        <v>17</v>
      </c>
      <c r="I75" s="30">
        <v>20</v>
      </c>
      <c r="J75" s="30">
        <v>5</v>
      </c>
      <c r="K75" s="30">
        <v>4</v>
      </c>
      <c r="L75" s="30"/>
      <c r="M75" s="30"/>
      <c r="N75" s="30"/>
      <c r="O75" s="32">
        <v>107</v>
      </c>
    </row>
    <row r="76" spans="1:15" ht="13.5" x14ac:dyDescent="0.25">
      <c r="A76">
        <v>166</v>
      </c>
      <c r="B76" s="7">
        <v>118</v>
      </c>
      <c r="C76" s="7" t="s">
        <v>24</v>
      </c>
      <c r="D76" t="s">
        <v>60</v>
      </c>
      <c r="E76" s="17" t="s">
        <v>27</v>
      </c>
      <c r="F76" s="23">
        <v>36.44859813084112</v>
      </c>
      <c r="G76" s="23">
        <v>20.560747663551403</v>
      </c>
      <c r="H76" s="23">
        <v>15.88785046728972</v>
      </c>
      <c r="I76" s="23">
        <v>18.691588785046729</v>
      </c>
      <c r="J76" s="23">
        <v>4.6728971962616823</v>
      </c>
      <c r="K76" s="23">
        <v>3.7383177570093458</v>
      </c>
      <c r="L76" s="23">
        <v>0</v>
      </c>
      <c r="M76" s="23">
        <v>0</v>
      </c>
      <c r="N76" s="23">
        <v>0</v>
      </c>
      <c r="O76" s="24">
        <v>100</v>
      </c>
    </row>
    <row r="77" spans="1:15" ht="13.5" x14ac:dyDescent="0.25">
      <c r="A77">
        <v>314</v>
      </c>
      <c r="B77" s="7">
        <v>118</v>
      </c>
      <c r="C77" s="7" t="s">
        <v>25</v>
      </c>
      <c r="D77" t="s">
        <v>60</v>
      </c>
      <c r="E77" s="17" t="s">
        <v>28</v>
      </c>
      <c r="F77" s="3">
        <v>82</v>
      </c>
      <c r="G77" s="3">
        <v>151</v>
      </c>
      <c r="H77" s="3">
        <v>239</v>
      </c>
      <c r="I77" s="3">
        <v>618</v>
      </c>
      <c r="J77" s="3">
        <v>380</v>
      </c>
      <c r="K77" s="3">
        <v>571</v>
      </c>
      <c r="L77" s="3"/>
      <c r="M77" s="3"/>
      <c r="N77" s="3"/>
      <c r="O77" s="22">
        <v>2041</v>
      </c>
    </row>
    <row r="78" spans="1:15" ht="13.5" x14ac:dyDescent="0.25">
      <c r="A78">
        <v>467</v>
      </c>
      <c r="B78" s="7">
        <v>118</v>
      </c>
      <c r="C78" s="7" t="s">
        <v>26</v>
      </c>
      <c r="D78" t="s">
        <v>60</v>
      </c>
      <c r="E78" s="17" t="s">
        <v>29</v>
      </c>
      <c r="F78" s="23">
        <v>4.0176384125428708</v>
      </c>
      <c r="G78" s="23">
        <v>7.398334149926507</v>
      </c>
      <c r="H78" s="23">
        <v>11.709946104850564</v>
      </c>
      <c r="I78" s="23">
        <v>30.279274865262128</v>
      </c>
      <c r="J78" s="23">
        <v>18.618324350808429</v>
      </c>
      <c r="K78" s="23">
        <v>27.976482116609507</v>
      </c>
      <c r="L78" s="23">
        <v>0</v>
      </c>
      <c r="M78" s="23">
        <v>0</v>
      </c>
      <c r="N78" s="23">
        <v>0</v>
      </c>
      <c r="O78" s="24">
        <v>100</v>
      </c>
    </row>
    <row r="79" spans="1:15" ht="13.5" x14ac:dyDescent="0.25">
      <c r="A79">
        <v>19</v>
      </c>
      <c r="B79" s="29">
        <v>119</v>
      </c>
      <c r="C79" s="29" t="s">
        <v>23</v>
      </c>
      <c r="D79" s="30" t="s">
        <v>61</v>
      </c>
      <c r="E79" s="31" t="s">
        <v>20</v>
      </c>
      <c r="F79" s="30">
        <v>19</v>
      </c>
      <c r="G79" s="30">
        <v>5</v>
      </c>
      <c r="H79" s="30">
        <v>4</v>
      </c>
      <c r="I79" s="30">
        <v>3</v>
      </c>
      <c r="J79" s="30"/>
      <c r="K79" s="30"/>
      <c r="L79" s="30"/>
      <c r="M79" s="30"/>
      <c r="N79" s="30"/>
      <c r="O79" s="32">
        <v>31</v>
      </c>
    </row>
    <row r="80" spans="1:15" ht="13.5" x14ac:dyDescent="0.25">
      <c r="A80">
        <v>167</v>
      </c>
      <c r="B80" s="7">
        <v>119</v>
      </c>
      <c r="C80" s="7" t="s">
        <v>24</v>
      </c>
      <c r="D80" t="s">
        <v>61</v>
      </c>
      <c r="E80" s="17" t="s">
        <v>27</v>
      </c>
      <c r="F80" s="23">
        <v>61.29032258064516</v>
      </c>
      <c r="G80" s="23">
        <v>16.129032258064516</v>
      </c>
      <c r="H80" s="23">
        <v>12.903225806451612</v>
      </c>
      <c r="I80" s="23">
        <v>9.67741935483871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4">
        <v>100</v>
      </c>
    </row>
    <row r="81" spans="1:15" ht="13.5" x14ac:dyDescent="0.25">
      <c r="A81">
        <v>315</v>
      </c>
      <c r="B81" s="7">
        <v>119</v>
      </c>
      <c r="C81" s="7" t="s">
        <v>25</v>
      </c>
      <c r="D81" t="s">
        <v>61</v>
      </c>
      <c r="E81" s="17" t="s">
        <v>28</v>
      </c>
      <c r="F81" s="3">
        <v>38</v>
      </c>
      <c r="G81" s="3">
        <v>31</v>
      </c>
      <c r="H81" s="3">
        <v>50</v>
      </c>
      <c r="I81" s="3">
        <v>85</v>
      </c>
      <c r="J81" s="3"/>
      <c r="K81" s="3"/>
      <c r="L81" s="3"/>
      <c r="M81" s="3"/>
      <c r="N81" s="3"/>
      <c r="O81" s="22">
        <v>204</v>
      </c>
    </row>
    <row r="82" spans="1:15" ht="13.5" x14ac:dyDescent="0.25">
      <c r="A82">
        <v>468</v>
      </c>
      <c r="B82" s="7">
        <v>119</v>
      </c>
      <c r="C82" s="7" t="s">
        <v>26</v>
      </c>
      <c r="D82" t="s">
        <v>61</v>
      </c>
      <c r="E82" s="17" t="s">
        <v>29</v>
      </c>
      <c r="F82" s="23">
        <v>18.627450980392158</v>
      </c>
      <c r="G82" s="23">
        <v>15.196078431372548</v>
      </c>
      <c r="H82" s="23">
        <v>24.509803921568629</v>
      </c>
      <c r="I82" s="23">
        <v>41.666666666666664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4">
        <v>100</v>
      </c>
    </row>
    <row r="83" spans="1:15" ht="13.5" x14ac:dyDescent="0.25">
      <c r="A83">
        <v>20</v>
      </c>
      <c r="B83" s="29">
        <v>120</v>
      </c>
      <c r="C83" s="29" t="s">
        <v>23</v>
      </c>
      <c r="D83" s="30" t="s">
        <v>62</v>
      </c>
      <c r="E83" s="31" t="s">
        <v>20</v>
      </c>
      <c r="F83" s="30">
        <v>162</v>
      </c>
      <c r="G83" s="30">
        <v>66</v>
      </c>
      <c r="H83" s="30">
        <v>43</v>
      </c>
      <c r="I83" s="30">
        <v>26</v>
      </c>
      <c r="J83" s="30">
        <v>1</v>
      </c>
      <c r="K83" s="30">
        <v>1</v>
      </c>
      <c r="L83" s="30"/>
      <c r="M83" s="30"/>
      <c r="N83" s="30">
        <v>1</v>
      </c>
      <c r="O83" s="32">
        <v>300</v>
      </c>
    </row>
    <row r="84" spans="1:15" ht="13.5" x14ac:dyDescent="0.25">
      <c r="A84">
        <v>168</v>
      </c>
      <c r="B84" s="7">
        <v>120</v>
      </c>
      <c r="C84" s="7" t="s">
        <v>24</v>
      </c>
      <c r="D84" t="s">
        <v>62</v>
      </c>
      <c r="E84" s="17" t="s">
        <v>27</v>
      </c>
      <c r="F84" s="23">
        <v>54</v>
      </c>
      <c r="G84" s="23">
        <v>22</v>
      </c>
      <c r="H84" s="23">
        <v>14.333333333333334</v>
      </c>
      <c r="I84" s="23">
        <v>8.6666666666666661</v>
      </c>
      <c r="J84" s="23">
        <v>0.33333333333333331</v>
      </c>
      <c r="K84" s="23">
        <v>0.33333333333333331</v>
      </c>
      <c r="L84" s="23">
        <v>0</v>
      </c>
      <c r="M84" s="23">
        <v>0</v>
      </c>
      <c r="N84" s="23">
        <v>0.33333333333333331</v>
      </c>
      <c r="O84" s="24">
        <v>100</v>
      </c>
    </row>
    <row r="85" spans="1:15" ht="13.5" x14ac:dyDescent="0.25">
      <c r="A85">
        <v>316</v>
      </c>
      <c r="B85" s="7">
        <v>120</v>
      </c>
      <c r="C85" s="7" t="s">
        <v>25</v>
      </c>
      <c r="D85" t="s">
        <v>62</v>
      </c>
      <c r="E85" s="17" t="s">
        <v>28</v>
      </c>
      <c r="F85" s="3">
        <v>323</v>
      </c>
      <c r="G85" s="3">
        <v>433</v>
      </c>
      <c r="H85" s="3">
        <v>590</v>
      </c>
      <c r="I85" s="3">
        <v>780</v>
      </c>
      <c r="J85" s="3">
        <v>62</v>
      </c>
      <c r="K85" s="3">
        <v>198</v>
      </c>
      <c r="L85" s="3"/>
      <c r="M85" s="3"/>
      <c r="N85" s="3">
        <v>1883</v>
      </c>
      <c r="O85" s="22">
        <v>4269</v>
      </c>
    </row>
    <row r="86" spans="1:15" ht="13.5" x14ac:dyDescent="0.25">
      <c r="A86">
        <v>469</v>
      </c>
      <c r="B86" s="7">
        <v>120</v>
      </c>
      <c r="C86" s="7" t="s">
        <v>26</v>
      </c>
      <c r="D86" t="s">
        <v>62</v>
      </c>
      <c r="E86" s="17" t="s">
        <v>29</v>
      </c>
      <c r="F86" s="23">
        <v>7.5661747481845865</v>
      </c>
      <c r="G86" s="23">
        <v>10.142890606699462</v>
      </c>
      <c r="H86" s="23">
        <v>13.820566877488874</v>
      </c>
      <c r="I86" s="23">
        <v>18.271257905832748</v>
      </c>
      <c r="J86" s="23">
        <v>1.4523307566174748</v>
      </c>
      <c r="K86" s="23">
        <v>4.6380885453267746</v>
      </c>
      <c r="L86" s="23">
        <v>0</v>
      </c>
      <c r="M86" s="23">
        <v>0</v>
      </c>
      <c r="N86" s="23">
        <v>44.108690559850082</v>
      </c>
      <c r="O86" s="24">
        <v>100</v>
      </c>
    </row>
    <row r="87" spans="1:15" ht="13.5" x14ac:dyDescent="0.25">
      <c r="A87">
        <v>21</v>
      </c>
      <c r="B87" s="29">
        <v>121</v>
      </c>
      <c r="C87" s="29" t="s">
        <v>23</v>
      </c>
      <c r="D87" s="30" t="s">
        <v>63</v>
      </c>
      <c r="E87" s="31" t="s">
        <v>20</v>
      </c>
      <c r="F87" s="30">
        <v>310</v>
      </c>
      <c r="G87" s="30">
        <v>181</v>
      </c>
      <c r="H87" s="30">
        <v>135</v>
      </c>
      <c r="I87" s="30">
        <v>90</v>
      </c>
      <c r="J87" s="30">
        <v>18</v>
      </c>
      <c r="K87" s="30">
        <v>5</v>
      </c>
      <c r="L87" s="30"/>
      <c r="M87" s="30"/>
      <c r="N87" s="30"/>
      <c r="O87" s="32">
        <v>739</v>
      </c>
    </row>
    <row r="88" spans="1:15" ht="13.5" x14ac:dyDescent="0.25">
      <c r="A88">
        <v>169</v>
      </c>
      <c r="B88" s="7">
        <v>121</v>
      </c>
      <c r="C88" s="7" t="s">
        <v>24</v>
      </c>
      <c r="D88" t="s">
        <v>63</v>
      </c>
      <c r="E88" s="17" t="s">
        <v>27</v>
      </c>
      <c r="F88" s="23">
        <v>41.94857916102842</v>
      </c>
      <c r="G88" s="23">
        <v>24.492557510148849</v>
      </c>
      <c r="H88" s="23">
        <v>18.267929634641408</v>
      </c>
      <c r="I88" s="23">
        <v>12.178619756427604</v>
      </c>
      <c r="J88" s="23">
        <v>2.4357239512855209</v>
      </c>
      <c r="K88" s="23">
        <v>0.67658998646820023</v>
      </c>
      <c r="L88" s="23">
        <v>0</v>
      </c>
      <c r="M88" s="23">
        <v>0</v>
      </c>
      <c r="N88" s="23">
        <v>0</v>
      </c>
      <c r="O88" s="24">
        <v>100</v>
      </c>
    </row>
    <row r="89" spans="1:15" ht="13.5" x14ac:dyDescent="0.25">
      <c r="A89">
        <v>317</v>
      </c>
      <c r="B89" s="7">
        <v>121</v>
      </c>
      <c r="C89" s="7" t="s">
        <v>25</v>
      </c>
      <c r="D89" t="s">
        <v>63</v>
      </c>
      <c r="E89" s="17" t="s">
        <v>28</v>
      </c>
      <c r="F89" s="3">
        <v>683</v>
      </c>
      <c r="G89" s="3">
        <v>1200</v>
      </c>
      <c r="H89" s="3">
        <v>1789</v>
      </c>
      <c r="I89" s="3">
        <v>2649</v>
      </c>
      <c r="J89" s="3">
        <v>1205</v>
      </c>
      <c r="K89" s="3">
        <v>659</v>
      </c>
      <c r="L89" s="3"/>
      <c r="M89" s="3"/>
      <c r="N89" s="3"/>
      <c r="O89" s="22">
        <v>8185</v>
      </c>
    </row>
    <row r="90" spans="1:15" ht="13.5" x14ac:dyDescent="0.25">
      <c r="A90">
        <v>470</v>
      </c>
      <c r="B90" s="7">
        <v>121</v>
      </c>
      <c r="C90" s="7" t="s">
        <v>26</v>
      </c>
      <c r="D90" t="s">
        <v>63</v>
      </c>
      <c r="E90" s="17" t="s">
        <v>29</v>
      </c>
      <c r="F90" s="23">
        <v>8.3445326817348811</v>
      </c>
      <c r="G90" s="23">
        <v>14.660965180207697</v>
      </c>
      <c r="H90" s="23">
        <v>21.857055589492976</v>
      </c>
      <c r="I90" s="23">
        <v>32.36408063530849</v>
      </c>
      <c r="J90" s="23">
        <v>14.722052535125229</v>
      </c>
      <c r="K90" s="23">
        <v>8.0513133781307271</v>
      </c>
      <c r="L90" s="23">
        <v>0</v>
      </c>
      <c r="M90" s="23">
        <v>0</v>
      </c>
      <c r="N90" s="23">
        <v>0</v>
      </c>
      <c r="O90" s="24">
        <v>100</v>
      </c>
    </row>
    <row r="91" spans="1:15" ht="13.5" x14ac:dyDescent="0.25">
      <c r="A91">
        <v>22</v>
      </c>
      <c r="B91" s="29">
        <v>123</v>
      </c>
      <c r="C91" s="29" t="s">
        <v>23</v>
      </c>
      <c r="D91" s="30" t="s">
        <v>64</v>
      </c>
      <c r="E91" s="31" t="s">
        <v>20</v>
      </c>
      <c r="F91" s="30">
        <v>96</v>
      </c>
      <c r="G91" s="30">
        <v>17</v>
      </c>
      <c r="H91" s="30">
        <v>4</v>
      </c>
      <c r="I91" s="30"/>
      <c r="J91" s="30"/>
      <c r="K91" s="30"/>
      <c r="L91" s="30"/>
      <c r="M91" s="30"/>
      <c r="N91" s="30"/>
      <c r="O91" s="32">
        <v>117</v>
      </c>
    </row>
    <row r="92" spans="1:15" ht="13.5" x14ac:dyDescent="0.25">
      <c r="A92">
        <v>170</v>
      </c>
      <c r="B92" s="7">
        <v>123</v>
      </c>
      <c r="C92" s="7" t="s">
        <v>24</v>
      </c>
      <c r="D92" t="s">
        <v>64</v>
      </c>
      <c r="E92" s="17" t="s">
        <v>27</v>
      </c>
      <c r="F92" s="23">
        <v>82.051282051282058</v>
      </c>
      <c r="G92" s="23">
        <v>14.52991452991453</v>
      </c>
      <c r="H92" s="23">
        <v>3.4188034188034186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4">
        <v>100</v>
      </c>
    </row>
    <row r="93" spans="1:15" ht="13.5" x14ac:dyDescent="0.25">
      <c r="A93">
        <v>318</v>
      </c>
      <c r="B93" s="7">
        <v>123</v>
      </c>
      <c r="C93" s="7" t="s">
        <v>25</v>
      </c>
      <c r="D93" t="s">
        <v>64</v>
      </c>
      <c r="E93" s="17" t="s">
        <v>28</v>
      </c>
      <c r="F93" s="3">
        <v>189</v>
      </c>
      <c r="G93" s="3">
        <v>111</v>
      </c>
      <c r="H93" s="3">
        <v>50</v>
      </c>
      <c r="I93" s="3"/>
      <c r="J93" s="3"/>
      <c r="K93" s="3"/>
      <c r="L93" s="3"/>
      <c r="M93" s="3"/>
      <c r="N93" s="3"/>
      <c r="O93" s="22">
        <v>350</v>
      </c>
    </row>
    <row r="94" spans="1:15" ht="13.5" x14ac:dyDescent="0.25">
      <c r="A94">
        <v>471</v>
      </c>
      <c r="B94" s="7">
        <v>123</v>
      </c>
      <c r="C94" s="7" t="s">
        <v>26</v>
      </c>
      <c r="D94" t="s">
        <v>64</v>
      </c>
      <c r="E94" s="17" t="s">
        <v>29</v>
      </c>
      <c r="F94" s="23">
        <v>54</v>
      </c>
      <c r="G94" s="23">
        <v>31.714285714285715</v>
      </c>
      <c r="H94" s="23">
        <v>14.285714285714286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4">
        <v>100</v>
      </c>
    </row>
    <row r="95" spans="1:15" ht="13.5" x14ac:dyDescent="0.25">
      <c r="A95">
        <v>23</v>
      </c>
      <c r="B95" s="29">
        <v>124</v>
      </c>
      <c r="C95" s="29" t="s">
        <v>23</v>
      </c>
      <c r="D95" s="30" t="s">
        <v>65</v>
      </c>
      <c r="E95" s="31" t="s">
        <v>20</v>
      </c>
      <c r="F95" s="30">
        <v>10</v>
      </c>
      <c r="G95" s="30">
        <v>5</v>
      </c>
      <c r="H95" s="30">
        <v>1</v>
      </c>
      <c r="I95" s="30"/>
      <c r="J95" s="30"/>
      <c r="K95" s="30"/>
      <c r="L95" s="30"/>
      <c r="M95" s="30"/>
      <c r="N95" s="30"/>
      <c r="O95" s="32">
        <v>16</v>
      </c>
    </row>
    <row r="96" spans="1:15" ht="13.5" x14ac:dyDescent="0.25">
      <c r="A96">
        <v>171</v>
      </c>
      <c r="B96" s="7">
        <v>124</v>
      </c>
      <c r="C96" s="7" t="s">
        <v>24</v>
      </c>
      <c r="D96" t="s">
        <v>65</v>
      </c>
      <c r="E96" s="17" t="s">
        <v>27</v>
      </c>
      <c r="F96" s="23">
        <v>62.5</v>
      </c>
      <c r="G96" s="23">
        <v>31.25</v>
      </c>
      <c r="H96" s="23">
        <v>6.25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4">
        <v>100</v>
      </c>
    </row>
    <row r="97" spans="1:15" ht="13.5" x14ac:dyDescent="0.25">
      <c r="A97">
        <v>319</v>
      </c>
      <c r="B97" s="7">
        <v>124</v>
      </c>
      <c r="C97" s="7" t="s">
        <v>25</v>
      </c>
      <c r="D97" t="s">
        <v>65</v>
      </c>
      <c r="E97" s="17" t="s">
        <v>28</v>
      </c>
      <c r="F97" s="3">
        <v>16</v>
      </c>
      <c r="G97" s="3">
        <v>31</v>
      </c>
      <c r="H97" s="3">
        <v>11</v>
      </c>
      <c r="I97" s="3"/>
      <c r="J97" s="3"/>
      <c r="K97" s="3"/>
      <c r="L97" s="3"/>
      <c r="M97" s="3"/>
      <c r="N97" s="3"/>
      <c r="O97" s="22">
        <v>58</v>
      </c>
    </row>
    <row r="98" spans="1:15" ht="13.5" x14ac:dyDescent="0.25">
      <c r="A98">
        <v>472</v>
      </c>
      <c r="B98" s="7">
        <v>124</v>
      </c>
      <c r="C98" s="7" t="s">
        <v>26</v>
      </c>
      <c r="D98" t="s">
        <v>65</v>
      </c>
      <c r="E98" s="17" t="s">
        <v>29</v>
      </c>
      <c r="F98" s="23">
        <v>27.586206896551722</v>
      </c>
      <c r="G98" s="23">
        <v>53.448275862068968</v>
      </c>
      <c r="H98" s="23">
        <v>18.96551724137931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4">
        <v>100</v>
      </c>
    </row>
    <row r="99" spans="1:15" ht="13.5" x14ac:dyDescent="0.25">
      <c r="A99">
        <v>24</v>
      </c>
      <c r="B99" s="29">
        <v>125</v>
      </c>
      <c r="C99" s="29" t="s">
        <v>23</v>
      </c>
      <c r="D99" s="30" t="s">
        <v>66</v>
      </c>
      <c r="E99" s="31" t="s">
        <v>20</v>
      </c>
      <c r="F99" s="30">
        <v>23</v>
      </c>
      <c r="G99" s="30">
        <v>5</v>
      </c>
      <c r="H99" s="30">
        <v>1</v>
      </c>
      <c r="I99" s="30"/>
      <c r="J99" s="30"/>
      <c r="K99" s="30"/>
      <c r="L99" s="30"/>
      <c r="M99" s="30"/>
      <c r="N99" s="30"/>
      <c r="O99" s="32">
        <v>29</v>
      </c>
    </row>
    <row r="100" spans="1:15" ht="13.5" x14ac:dyDescent="0.25">
      <c r="A100">
        <v>172</v>
      </c>
      <c r="B100" s="7">
        <v>125</v>
      </c>
      <c r="C100" s="7" t="s">
        <v>24</v>
      </c>
      <c r="D100" t="s">
        <v>66</v>
      </c>
      <c r="E100" s="17" t="s">
        <v>27</v>
      </c>
      <c r="F100" s="23">
        <v>79.310344827586206</v>
      </c>
      <c r="G100" s="23">
        <v>17.241379310344829</v>
      </c>
      <c r="H100" s="23">
        <v>3.4482758620689653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4">
        <v>100</v>
      </c>
    </row>
    <row r="101" spans="1:15" ht="13.5" x14ac:dyDescent="0.25">
      <c r="A101">
        <v>320</v>
      </c>
      <c r="B101" s="7">
        <v>125</v>
      </c>
      <c r="C101" s="7" t="s">
        <v>25</v>
      </c>
      <c r="D101" t="s">
        <v>66</v>
      </c>
      <c r="E101" s="17" t="s">
        <v>28</v>
      </c>
      <c r="F101" s="3">
        <v>45</v>
      </c>
      <c r="G101" s="3">
        <v>34</v>
      </c>
      <c r="H101" s="3">
        <v>11</v>
      </c>
      <c r="I101" s="3"/>
      <c r="J101" s="3"/>
      <c r="K101" s="3"/>
      <c r="L101" s="3"/>
      <c r="M101" s="3"/>
      <c r="N101" s="3"/>
      <c r="O101" s="22">
        <v>90</v>
      </c>
    </row>
    <row r="102" spans="1:15" ht="13.5" x14ac:dyDescent="0.25">
      <c r="A102">
        <v>473</v>
      </c>
      <c r="B102" s="7">
        <v>125</v>
      </c>
      <c r="C102" s="7" t="s">
        <v>26</v>
      </c>
      <c r="D102" t="s">
        <v>66</v>
      </c>
      <c r="E102" s="17" t="s">
        <v>29</v>
      </c>
      <c r="F102" s="23">
        <v>50</v>
      </c>
      <c r="G102" s="23">
        <v>37.777777777777779</v>
      </c>
      <c r="H102" s="23">
        <v>12.222222222222221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4">
        <v>100</v>
      </c>
    </row>
    <row r="103" spans="1:15" ht="13.5" x14ac:dyDescent="0.25">
      <c r="A103">
        <v>25</v>
      </c>
      <c r="B103" s="29">
        <v>126</v>
      </c>
      <c r="C103" s="29" t="s">
        <v>23</v>
      </c>
      <c r="D103" s="30" t="s">
        <v>67</v>
      </c>
      <c r="E103" s="31" t="s">
        <v>20</v>
      </c>
      <c r="F103" s="30">
        <v>6</v>
      </c>
      <c r="G103" s="30">
        <v>1</v>
      </c>
      <c r="H103" s="30">
        <v>1</v>
      </c>
      <c r="I103" s="30"/>
      <c r="J103" s="30"/>
      <c r="K103" s="30"/>
      <c r="L103" s="30"/>
      <c r="M103" s="30"/>
      <c r="N103" s="30"/>
      <c r="O103" s="32">
        <v>8</v>
      </c>
    </row>
    <row r="104" spans="1:15" ht="13.5" x14ac:dyDescent="0.25">
      <c r="A104">
        <v>173</v>
      </c>
      <c r="B104" s="7">
        <v>126</v>
      </c>
      <c r="C104" s="7" t="s">
        <v>24</v>
      </c>
      <c r="D104" t="s">
        <v>67</v>
      </c>
      <c r="E104" s="17" t="s">
        <v>27</v>
      </c>
      <c r="F104" s="23">
        <v>75</v>
      </c>
      <c r="G104" s="23">
        <v>12.5</v>
      </c>
      <c r="H104" s="23">
        <v>12.5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4">
        <v>100</v>
      </c>
    </row>
    <row r="105" spans="1:15" ht="13.5" x14ac:dyDescent="0.25">
      <c r="A105">
        <v>321</v>
      </c>
      <c r="B105" s="7">
        <v>126</v>
      </c>
      <c r="C105" s="7" t="s">
        <v>25</v>
      </c>
      <c r="D105" t="s">
        <v>67</v>
      </c>
      <c r="E105" s="17" t="s">
        <v>28</v>
      </c>
      <c r="F105" s="3">
        <v>10</v>
      </c>
      <c r="G105" s="3">
        <v>5</v>
      </c>
      <c r="H105" s="3">
        <v>11</v>
      </c>
      <c r="I105" s="3"/>
      <c r="J105" s="3"/>
      <c r="K105" s="3"/>
      <c r="L105" s="3"/>
      <c r="M105" s="3"/>
      <c r="N105" s="3"/>
      <c r="O105" s="22">
        <v>26</v>
      </c>
    </row>
    <row r="106" spans="1:15" ht="13.5" x14ac:dyDescent="0.25">
      <c r="A106">
        <v>474</v>
      </c>
      <c r="B106" s="7">
        <v>126</v>
      </c>
      <c r="C106" s="7" t="s">
        <v>26</v>
      </c>
      <c r="D106" t="s">
        <v>67</v>
      </c>
      <c r="E106" s="17" t="s">
        <v>29</v>
      </c>
      <c r="F106" s="23">
        <v>38.46153846153846</v>
      </c>
      <c r="G106" s="23">
        <v>19.23076923076923</v>
      </c>
      <c r="H106" s="23">
        <v>42.307692307692307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4">
        <v>100</v>
      </c>
    </row>
    <row r="107" spans="1:15" ht="13.5" x14ac:dyDescent="0.25">
      <c r="A107">
        <v>26</v>
      </c>
      <c r="B107" s="29">
        <v>127</v>
      </c>
      <c r="C107" s="29" t="s">
        <v>23</v>
      </c>
      <c r="D107" s="30" t="s">
        <v>68</v>
      </c>
      <c r="E107" s="31" t="s">
        <v>20</v>
      </c>
      <c r="F107" s="30">
        <v>43</v>
      </c>
      <c r="G107" s="30">
        <v>9</v>
      </c>
      <c r="H107" s="30">
        <v>7</v>
      </c>
      <c r="I107" s="30"/>
      <c r="J107" s="30"/>
      <c r="K107" s="30"/>
      <c r="L107" s="30"/>
      <c r="M107" s="30"/>
      <c r="N107" s="30"/>
      <c r="O107" s="32">
        <v>59</v>
      </c>
    </row>
    <row r="108" spans="1:15" ht="13.5" x14ac:dyDescent="0.25">
      <c r="A108">
        <v>174</v>
      </c>
      <c r="B108" s="7">
        <v>127</v>
      </c>
      <c r="C108" s="7" t="s">
        <v>24</v>
      </c>
      <c r="D108" t="s">
        <v>68</v>
      </c>
      <c r="E108" s="17" t="s">
        <v>27</v>
      </c>
      <c r="F108" s="23">
        <v>72.881355932203391</v>
      </c>
      <c r="G108" s="23">
        <v>15.254237288135593</v>
      </c>
      <c r="H108" s="23">
        <v>11.864406779661017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4">
        <v>100</v>
      </c>
    </row>
    <row r="109" spans="1:15" ht="13.5" x14ac:dyDescent="0.25">
      <c r="A109">
        <v>322</v>
      </c>
      <c r="B109" s="7">
        <v>127</v>
      </c>
      <c r="C109" s="7" t="s">
        <v>25</v>
      </c>
      <c r="D109" t="s">
        <v>68</v>
      </c>
      <c r="E109" s="17" t="s">
        <v>28</v>
      </c>
      <c r="F109" s="3">
        <v>72</v>
      </c>
      <c r="G109" s="3">
        <v>59</v>
      </c>
      <c r="H109" s="3">
        <v>82</v>
      </c>
      <c r="I109" s="3"/>
      <c r="J109" s="3"/>
      <c r="K109" s="3"/>
      <c r="L109" s="3"/>
      <c r="M109" s="3"/>
      <c r="N109" s="3"/>
      <c r="O109" s="22">
        <v>213</v>
      </c>
    </row>
    <row r="110" spans="1:15" ht="13.5" x14ac:dyDescent="0.25">
      <c r="A110">
        <v>475</v>
      </c>
      <c r="B110" s="7">
        <v>127</v>
      </c>
      <c r="C110" s="7" t="s">
        <v>26</v>
      </c>
      <c r="D110" t="s">
        <v>68</v>
      </c>
      <c r="E110" s="17" t="s">
        <v>29</v>
      </c>
      <c r="F110" s="23">
        <v>33.802816901408448</v>
      </c>
      <c r="G110" s="23">
        <v>27.699530516431924</v>
      </c>
      <c r="H110" s="23">
        <v>38.497652582159624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4">
        <v>100</v>
      </c>
    </row>
    <row r="111" spans="1:15" ht="13.5" x14ac:dyDescent="0.25">
      <c r="A111">
        <v>27</v>
      </c>
      <c r="B111" s="29">
        <v>128</v>
      </c>
      <c r="C111" s="29" t="s">
        <v>23</v>
      </c>
      <c r="D111" s="30" t="s">
        <v>69</v>
      </c>
      <c r="E111" s="31" t="s">
        <v>20</v>
      </c>
      <c r="F111" s="30">
        <v>10</v>
      </c>
      <c r="G111" s="30">
        <v>3</v>
      </c>
      <c r="H111" s="30">
        <v>4</v>
      </c>
      <c r="I111" s="30">
        <v>4</v>
      </c>
      <c r="J111" s="30">
        <v>1</v>
      </c>
      <c r="K111" s="30"/>
      <c r="L111" s="30"/>
      <c r="M111" s="30"/>
      <c r="N111" s="30"/>
      <c r="O111" s="32">
        <v>22</v>
      </c>
    </row>
    <row r="112" spans="1:15" ht="13.5" x14ac:dyDescent="0.25">
      <c r="A112">
        <v>175</v>
      </c>
      <c r="B112" s="7">
        <v>128</v>
      </c>
      <c r="C112" s="7" t="s">
        <v>24</v>
      </c>
      <c r="D112" t="s">
        <v>69</v>
      </c>
      <c r="E112" s="17" t="s">
        <v>27</v>
      </c>
      <c r="F112" s="23">
        <v>45.454545454545453</v>
      </c>
      <c r="G112" s="23">
        <v>13.636363636363637</v>
      </c>
      <c r="H112" s="23">
        <v>18.181818181818183</v>
      </c>
      <c r="I112" s="23">
        <v>18.181818181818183</v>
      </c>
      <c r="J112" s="23">
        <v>4.5454545454545459</v>
      </c>
      <c r="K112" s="23">
        <v>0</v>
      </c>
      <c r="L112" s="23">
        <v>0</v>
      </c>
      <c r="M112" s="23">
        <v>0</v>
      </c>
      <c r="N112" s="23">
        <v>0</v>
      </c>
      <c r="O112" s="24">
        <v>100</v>
      </c>
    </row>
    <row r="113" spans="1:15" ht="13.5" x14ac:dyDescent="0.25">
      <c r="A113">
        <v>323</v>
      </c>
      <c r="B113" s="7">
        <v>128</v>
      </c>
      <c r="C113" s="7" t="s">
        <v>25</v>
      </c>
      <c r="D113" t="s">
        <v>69</v>
      </c>
      <c r="E113" s="17" t="s">
        <v>28</v>
      </c>
      <c r="F113" s="3">
        <v>17</v>
      </c>
      <c r="G113" s="3">
        <v>20</v>
      </c>
      <c r="H113" s="3">
        <v>62</v>
      </c>
      <c r="I113" s="3">
        <v>117</v>
      </c>
      <c r="J113" s="3">
        <v>50</v>
      </c>
      <c r="K113" s="3"/>
      <c r="L113" s="3"/>
      <c r="M113" s="3"/>
      <c r="N113" s="3"/>
      <c r="O113" s="22">
        <v>266</v>
      </c>
    </row>
    <row r="114" spans="1:15" ht="13.5" x14ac:dyDescent="0.25">
      <c r="A114">
        <v>476</v>
      </c>
      <c r="B114" s="7">
        <v>128</v>
      </c>
      <c r="C114" s="7" t="s">
        <v>26</v>
      </c>
      <c r="D114" t="s">
        <v>69</v>
      </c>
      <c r="E114" s="17" t="s">
        <v>29</v>
      </c>
      <c r="F114" s="23">
        <v>6.3909774436090228</v>
      </c>
      <c r="G114" s="23">
        <v>7.518796992481203</v>
      </c>
      <c r="H114" s="23">
        <v>23.30827067669173</v>
      </c>
      <c r="I114" s="23">
        <v>43.984962406015036</v>
      </c>
      <c r="J114" s="23">
        <v>18.796992481203006</v>
      </c>
      <c r="K114" s="23">
        <v>0</v>
      </c>
      <c r="L114" s="23">
        <v>0</v>
      </c>
      <c r="M114" s="23">
        <v>0</v>
      </c>
      <c r="N114" s="23">
        <v>0</v>
      </c>
      <c r="O114" s="24">
        <v>100</v>
      </c>
    </row>
    <row r="115" spans="1:15" ht="13.5" x14ac:dyDescent="0.25">
      <c r="A115">
        <v>28</v>
      </c>
      <c r="B115" s="29">
        <v>129</v>
      </c>
      <c r="C115" s="29" t="s">
        <v>23</v>
      </c>
      <c r="D115" s="30" t="s">
        <v>70</v>
      </c>
      <c r="E115" s="31" t="s">
        <v>20</v>
      </c>
      <c r="F115" s="30">
        <v>82</v>
      </c>
      <c r="G115" s="30">
        <v>31</v>
      </c>
      <c r="H115" s="30">
        <v>11</v>
      </c>
      <c r="I115" s="30"/>
      <c r="J115" s="30"/>
      <c r="K115" s="30"/>
      <c r="L115" s="30"/>
      <c r="M115" s="30"/>
      <c r="N115" s="30"/>
      <c r="O115" s="32">
        <v>124</v>
      </c>
    </row>
    <row r="116" spans="1:15" ht="13.5" x14ac:dyDescent="0.25">
      <c r="A116">
        <v>176</v>
      </c>
      <c r="B116" s="7">
        <v>129</v>
      </c>
      <c r="C116" s="7" t="s">
        <v>24</v>
      </c>
      <c r="D116" t="s">
        <v>70</v>
      </c>
      <c r="E116" s="17" t="s">
        <v>27</v>
      </c>
      <c r="F116" s="23">
        <v>66.129032258064512</v>
      </c>
      <c r="G116" s="23">
        <v>25</v>
      </c>
      <c r="H116" s="23">
        <v>8.870967741935484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4">
        <v>100</v>
      </c>
    </row>
    <row r="117" spans="1:15" ht="13.5" x14ac:dyDescent="0.25">
      <c r="A117">
        <v>324</v>
      </c>
      <c r="B117" s="7">
        <v>129</v>
      </c>
      <c r="C117" s="7" t="s">
        <v>25</v>
      </c>
      <c r="D117" t="s">
        <v>70</v>
      </c>
      <c r="E117" s="17" t="s">
        <v>28</v>
      </c>
      <c r="F117" s="3">
        <v>175</v>
      </c>
      <c r="G117" s="3">
        <v>195</v>
      </c>
      <c r="H117" s="3">
        <v>136</v>
      </c>
      <c r="I117" s="3"/>
      <c r="J117" s="3"/>
      <c r="K117" s="3"/>
      <c r="L117" s="3"/>
      <c r="M117" s="3"/>
      <c r="N117" s="3"/>
      <c r="O117" s="22">
        <v>506</v>
      </c>
    </row>
    <row r="118" spans="1:15" ht="13.5" x14ac:dyDescent="0.25">
      <c r="A118">
        <v>477</v>
      </c>
      <c r="B118" s="7">
        <v>129</v>
      </c>
      <c r="C118" s="7" t="s">
        <v>26</v>
      </c>
      <c r="D118" t="s">
        <v>70</v>
      </c>
      <c r="E118" s="17" t="s">
        <v>29</v>
      </c>
      <c r="F118" s="23">
        <v>34.584980237154149</v>
      </c>
      <c r="G118" s="23">
        <v>38.537549407114625</v>
      </c>
      <c r="H118" s="23">
        <v>26.877470355731226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4">
        <v>100</v>
      </c>
    </row>
    <row r="119" spans="1:15" ht="13.5" x14ac:dyDescent="0.25">
      <c r="A119">
        <v>29</v>
      </c>
      <c r="B119" s="29">
        <v>130</v>
      </c>
      <c r="C119" s="29" t="s">
        <v>23</v>
      </c>
      <c r="D119" s="30" t="s">
        <v>71</v>
      </c>
      <c r="E119" s="31" t="s">
        <v>20</v>
      </c>
      <c r="F119" s="30">
        <v>6</v>
      </c>
      <c r="G119" s="30">
        <v>3</v>
      </c>
      <c r="H119" s="30"/>
      <c r="I119" s="30"/>
      <c r="J119" s="30"/>
      <c r="K119" s="30"/>
      <c r="L119" s="30"/>
      <c r="M119" s="30"/>
      <c r="N119" s="30"/>
      <c r="O119" s="32">
        <v>9</v>
      </c>
    </row>
    <row r="120" spans="1:15" ht="13.5" x14ac:dyDescent="0.25">
      <c r="A120">
        <v>177</v>
      </c>
      <c r="B120" s="7">
        <v>130</v>
      </c>
      <c r="C120" s="7" t="s">
        <v>24</v>
      </c>
      <c r="D120" t="s">
        <v>71</v>
      </c>
      <c r="E120" s="17" t="s">
        <v>27</v>
      </c>
      <c r="F120" s="23">
        <v>66.666666666666671</v>
      </c>
      <c r="G120" s="23">
        <v>33.333333333333336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4">
        <v>100</v>
      </c>
    </row>
    <row r="121" spans="1:15" ht="13.5" x14ac:dyDescent="0.25">
      <c r="A121">
        <v>325</v>
      </c>
      <c r="B121" s="7">
        <v>130</v>
      </c>
      <c r="C121" s="7" t="s">
        <v>25</v>
      </c>
      <c r="D121" t="s">
        <v>71</v>
      </c>
      <c r="E121" s="17" t="s">
        <v>28</v>
      </c>
      <c r="F121" s="3">
        <v>11</v>
      </c>
      <c r="G121" s="3">
        <v>17</v>
      </c>
      <c r="H121" s="3"/>
      <c r="I121" s="3"/>
      <c r="J121" s="3"/>
      <c r="K121" s="3"/>
      <c r="L121" s="3"/>
      <c r="M121" s="3"/>
      <c r="N121" s="3"/>
      <c r="O121" s="22">
        <v>28</v>
      </c>
    </row>
    <row r="122" spans="1:15" ht="13.5" x14ac:dyDescent="0.25">
      <c r="A122">
        <v>478</v>
      </c>
      <c r="B122" s="7">
        <v>130</v>
      </c>
      <c r="C122" s="7" t="s">
        <v>26</v>
      </c>
      <c r="D122" t="s">
        <v>71</v>
      </c>
      <c r="E122" s="17" t="s">
        <v>29</v>
      </c>
      <c r="F122" s="23">
        <v>39.285714285714285</v>
      </c>
      <c r="G122" s="23">
        <v>60.714285714285715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4">
        <v>100</v>
      </c>
    </row>
    <row r="123" spans="1:15" ht="13.5" x14ac:dyDescent="0.25">
      <c r="A123">
        <v>30</v>
      </c>
      <c r="B123" s="29">
        <v>131</v>
      </c>
      <c r="C123" s="29" t="s">
        <v>23</v>
      </c>
      <c r="D123" s="30" t="s">
        <v>72</v>
      </c>
      <c r="E123" s="31" t="s">
        <v>20</v>
      </c>
      <c r="F123" s="30">
        <v>62</v>
      </c>
      <c r="G123" s="30">
        <v>6</v>
      </c>
      <c r="H123" s="30">
        <v>5</v>
      </c>
      <c r="I123" s="30">
        <v>2</v>
      </c>
      <c r="J123" s="30"/>
      <c r="K123" s="30"/>
      <c r="L123" s="30"/>
      <c r="M123" s="30"/>
      <c r="N123" s="30"/>
      <c r="O123" s="32">
        <v>75</v>
      </c>
    </row>
    <row r="124" spans="1:15" ht="13.5" x14ac:dyDescent="0.25">
      <c r="A124">
        <v>178</v>
      </c>
      <c r="B124" s="7">
        <v>131</v>
      </c>
      <c r="C124" s="7" t="s">
        <v>24</v>
      </c>
      <c r="D124" t="s">
        <v>72</v>
      </c>
      <c r="E124" s="17" t="s">
        <v>27</v>
      </c>
      <c r="F124" s="23">
        <v>82.666666666666671</v>
      </c>
      <c r="G124" s="23">
        <v>8</v>
      </c>
      <c r="H124" s="23">
        <v>6.666666666666667</v>
      </c>
      <c r="I124" s="23">
        <v>2.6666666666666665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4">
        <v>100</v>
      </c>
    </row>
    <row r="125" spans="1:15" ht="13.5" x14ac:dyDescent="0.25">
      <c r="A125">
        <v>326</v>
      </c>
      <c r="B125" s="7">
        <v>131</v>
      </c>
      <c r="C125" s="7" t="s">
        <v>25</v>
      </c>
      <c r="D125" t="s">
        <v>72</v>
      </c>
      <c r="E125" s="17" t="s">
        <v>28</v>
      </c>
      <c r="F125" s="3">
        <v>114</v>
      </c>
      <c r="G125" s="3">
        <v>34</v>
      </c>
      <c r="H125" s="3">
        <v>65</v>
      </c>
      <c r="I125" s="3">
        <v>41</v>
      </c>
      <c r="J125" s="3"/>
      <c r="K125" s="3"/>
      <c r="L125" s="3"/>
      <c r="M125" s="3"/>
      <c r="N125" s="3"/>
      <c r="O125" s="22">
        <v>254</v>
      </c>
    </row>
    <row r="126" spans="1:15" ht="13.5" x14ac:dyDescent="0.25">
      <c r="A126">
        <v>479</v>
      </c>
      <c r="B126" s="7">
        <v>131</v>
      </c>
      <c r="C126" s="7" t="s">
        <v>26</v>
      </c>
      <c r="D126" t="s">
        <v>72</v>
      </c>
      <c r="E126" s="17" t="s">
        <v>29</v>
      </c>
      <c r="F126" s="23">
        <v>44.881889763779526</v>
      </c>
      <c r="G126" s="23">
        <v>13.385826771653543</v>
      </c>
      <c r="H126" s="23">
        <v>25.590551181102363</v>
      </c>
      <c r="I126" s="23">
        <v>16.141732283464567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4">
        <v>100</v>
      </c>
    </row>
    <row r="127" spans="1:15" ht="13.5" x14ac:dyDescent="0.25">
      <c r="A127">
        <v>31</v>
      </c>
      <c r="B127" s="29">
        <v>132</v>
      </c>
      <c r="C127" s="29" t="s">
        <v>23</v>
      </c>
      <c r="D127" s="30" t="s">
        <v>73</v>
      </c>
      <c r="E127" s="31" t="s">
        <v>20</v>
      </c>
      <c r="F127" s="30">
        <v>5</v>
      </c>
      <c r="G127" s="30">
        <v>3</v>
      </c>
      <c r="H127" s="30"/>
      <c r="I127" s="30"/>
      <c r="J127" s="30"/>
      <c r="K127" s="30"/>
      <c r="L127" s="30"/>
      <c r="M127" s="30"/>
      <c r="N127" s="30"/>
      <c r="O127" s="32">
        <v>8</v>
      </c>
    </row>
    <row r="128" spans="1:15" ht="13.5" x14ac:dyDescent="0.25">
      <c r="A128">
        <v>179</v>
      </c>
      <c r="B128" s="7">
        <v>132</v>
      </c>
      <c r="C128" s="7" t="s">
        <v>24</v>
      </c>
      <c r="D128" t="s">
        <v>73</v>
      </c>
      <c r="E128" s="17" t="s">
        <v>27</v>
      </c>
      <c r="F128" s="23">
        <v>62.5</v>
      </c>
      <c r="G128" s="23">
        <v>37.5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4">
        <v>100</v>
      </c>
    </row>
    <row r="129" spans="1:15" ht="13.5" x14ac:dyDescent="0.25">
      <c r="A129">
        <v>327</v>
      </c>
      <c r="B129" s="7">
        <v>132</v>
      </c>
      <c r="C129" s="7" t="s">
        <v>25</v>
      </c>
      <c r="D129" t="s">
        <v>73</v>
      </c>
      <c r="E129" s="17" t="s">
        <v>28</v>
      </c>
      <c r="F129" s="3">
        <v>10</v>
      </c>
      <c r="G129" s="3">
        <v>21</v>
      </c>
      <c r="H129" s="3"/>
      <c r="I129" s="3"/>
      <c r="J129" s="3"/>
      <c r="K129" s="3"/>
      <c r="L129" s="3"/>
      <c r="M129" s="3"/>
      <c r="N129" s="3"/>
      <c r="O129" s="22">
        <v>31</v>
      </c>
    </row>
    <row r="130" spans="1:15" ht="13.5" x14ac:dyDescent="0.25">
      <c r="A130">
        <v>480</v>
      </c>
      <c r="B130" s="7">
        <v>132</v>
      </c>
      <c r="C130" s="7" t="s">
        <v>26</v>
      </c>
      <c r="D130" t="s">
        <v>73</v>
      </c>
      <c r="E130" s="17" t="s">
        <v>29</v>
      </c>
      <c r="F130" s="23">
        <v>32.258064516129032</v>
      </c>
      <c r="G130" s="23">
        <v>67.741935483870961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4">
        <v>100</v>
      </c>
    </row>
    <row r="131" spans="1:15" ht="13.5" x14ac:dyDescent="0.25">
      <c r="A131">
        <v>32</v>
      </c>
      <c r="B131" s="29">
        <v>133</v>
      </c>
      <c r="C131" s="29" t="s">
        <v>23</v>
      </c>
      <c r="D131" s="30" t="s">
        <v>74</v>
      </c>
      <c r="E131" s="31" t="s">
        <v>20</v>
      </c>
      <c r="F131" s="30">
        <v>24</v>
      </c>
      <c r="G131" s="30">
        <v>8</v>
      </c>
      <c r="H131" s="30">
        <v>5</v>
      </c>
      <c r="I131" s="30">
        <v>5</v>
      </c>
      <c r="J131" s="30">
        <v>2</v>
      </c>
      <c r="K131" s="30"/>
      <c r="L131" s="30"/>
      <c r="M131" s="30"/>
      <c r="N131" s="30"/>
      <c r="O131" s="32">
        <v>44</v>
      </c>
    </row>
    <row r="132" spans="1:15" ht="13.5" x14ac:dyDescent="0.25">
      <c r="A132">
        <v>180</v>
      </c>
      <c r="B132" s="7">
        <v>133</v>
      </c>
      <c r="C132" s="7" t="s">
        <v>24</v>
      </c>
      <c r="D132" t="s">
        <v>74</v>
      </c>
      <c r="E132" s="17" t="s">
        <v>27</v>
      </c>
      <c r="F132" s="23">
        <v>54.545454545454547</v>
      </c>
      <c r="G132" s="23">
        <v>18.181818181818183</v>
      </c>
      <c r="H132" s="23">
        <v>11.363636363636363</v>
      </c>
      <c r="I132" s="23">
        <v>11.363636363636363</v>
      </c>
      <c r="J132" s="23">
        <v>4.5454545454545459</v>
      </c>
      <c r="K132" s="23">
        <v>0</v>
      </c>
      <c r="L132" s="23">
        <v>0</v>
      </c>
      <c r="M132" s="23">
        <v>0</v>
      </c>
      <c r="N132" s="23">
        <v>0</v>
      </c>
      <c r="O132" s="24">
        <v>100</v>
      </c>
    </row>
    <row r="133" spans="1:15" ht="13.5" x14ac:dyDescent="0.25">
      <c r="A133">
        <v>328</v>
      </c>
      <c r="B133" s="7">
        <v>133</v>
      </c>
      <c r="C133" s="7" t="s">
        <v>25</v>
      </c>
      <c r="D133" t="s">
        <v>74</v>
      </c>
      <c r="E133" s="17" t="s">
        <v>28</v>
      </c>
      <c r="F133" s="3">
        <v>46</v>
      </c>
      <c r="G133" s="3">
        <v>50</v>
      </c>
      <c r="H133" s="3">
        <v>58</v>
      </c>
      <c r="I133" s="3">
        <v>141</v>
      </c>
      <c r="J133" s="3">
        <v>145</v>
      </c>
      <c r="K133" s="3"/>
      <c r="L133" s="3"/>
      <c r="M133" s="3"/>
      <c r="N133" s="3"/>
      <c r="O133" s="22">
        <v>440</v>
      </c>
    </row>
    <row r="134" spans="1:15" ht="13.5" x14ac:dyDescent="0.25">
      <c r="A134">
        <v>481</v>
      </c>
      <c r="B134" s="7">
        <v>133</v>
      </c>
      <c r="C134" s="7" t="s">
        <v>26</v>
      </c>
      <c r="D134" t="s">
        <v>74</v>
      </c>
      <c r="E134" s="17" t="s">
        <v>29</v>
      </c>
      <c r="F134" s="23">
        <v>10.454545454545455</v>
      </c>
      <c r="G134" s="23">
        <v>11.363636363636363</v>
      </c>
      <c r="H134" s="23">
        <v>13.181818181818182</v>
      </c>
      <c r="I134" s="23">
        <v>32.045454545454547</v>
      </c>
      <c r="J134" s="23">
        <v>32.954545454545453</v>
      </c>
      <c r="K134" s="23">
        <v>0</v>
      </c>
      <c r="L134" s="23">
        <v>0</v>
      </c>
      <c r="M134" s="23">
        <v>0</v>
      </c>
      <c r="N134" s="23">
        <v>0</v>
      </c>
      <c r="O134" s="24">
        <v>100</v>
      </c>
    </row>
    <row r="135" spans="1:15" ht="13.5" x14ac:dyDescent="0.25">
      <c r="A135">
        <v>33</v>
      </c>
      <c r="B135" s="29">
        <v>134</v>
      </c>
      <c r="C135" s="29" t="s">
        <v>23</v>
      </c>
      <c r="D135" s="30" t="s">
        <v>75</v>
      </c>
      <c r="E135" s="31" t="s">
        <v>20</v>
      </c>
      <c r="F135" s="30">
        <v>28</v>
      </c>
      <c r="G135" s="30">
        <v>7</v>
      </c>
      <c r="H135" s="30">
        <v>9</v>
      </c>
      <c r="I135" s="30">
        <v>4</v>
      </c>
      <c r="J135" s="30">
        <v>1</v>
      </c>
      <c r="K135" s="30"/>
      <c r="L135" s="30"/>
      <c r="M135" s="30"/>
      <c r="N135" s="30"/>
      <c r="O135" s="32">
        <v>49</v>
      </c>
    </row>
    <row r="136" spans="1:15" ht="13.5" x14ac:dyDescent="0.25">
      <c r="A136">
        <v>181</v>
      </c>
      <c r="B136" s="7">
        <v>134</v>
      </c>
      <c r="C136" s="7" t="s">
        <v>24</v>
      </c>
      <c r="D136" t="s">
        <v>75</v>
      </c>
      <c r="E136" s="17" t="s">
        <v>27</v>
      </c>
      <c r="F136" s="23">
        <v>57.142857142857146</v>
      </c>
      <c r="G136" s="23">
        <v>14.285714285714286</v>
      </c>
      <c r="H136" s="23">
        <v>18.367346938775512</v>
      </c>
      <c r="I136" s="23">
        <v>8.1632653061224492</v>
      </c>
      <c r="J136" s="23">
        <v>2.0408163265306123</v>
      </c>
      <c r="K136" s="23">
        <v>0</v>
      </c>
      <c r="L136" s="23">
        <v>0</v>
      </c>
      <c r="M136" s="23">
        <v>0</v>
      </c>
      <c r="N136" s="23">
        <v>0</v>
      </c>
      <c r="O136" s="24">
        <v>100</v>
      </c>
    </row>
    <row r="137" spans="1:15" ht="13.5" x14ac:dyDescent="0.25">
      <c r="A137">
        <v>329</v>
      </c>
      <c r="B137" s="7">
        <v>134</v>
      </c>
      <c r="C137" s="7" t="s">
        <v>25</v>
      </c>
      <c r="D137" t="s">
        <v>75</v>
      </c>
      <c r="E137" s="17" t="s">
        <v>28</v>
      </c>
      <c r="F137" s="3">
        <v>60</v>
      </c>
      <c r="G137" s="3">
        <v>45</v>
      </c>
      <c r="H137" s="3">
        <v>108</v>
      </c>
      <c r="I137" s="3">
        <v>146</v>
      </c>
      <c r="J137" s="3">
        <v>95</v>
      </c>
      <c r="K137" s="3"/>
      <c r="L137" s="3"/>
      <c r="M137" s="3"/>
      <c r="N137" s="3"/>
      <c r="O137" s="22">
        <v>454</v>
      </c>
    </row>
    <row r="138" spans="1:15" ht="13.5" x14ac:dyDescent="0.25">
      <c r="A138">
        <v>482</v>
      </c>
      <c r="B138" s="7">
        <v>134</v>
      </c>
      <c r="C138" s="7" t="s">
        <v>26</v>
      </c>
      <c r="D138" t="s">
        <v>75</v>
      </c>
      <c r="E138" s="17" t="s">
        <v>29</v>
      </c>
      <c r="F138" s="23">
        <v>13.215859030837004</v>
      </c>
      <c r="G138" s="23">
        <v>9.9118942731277535</v>
      </c>
      <c r="H138" s="23">
        <v>23.788546255506606</v>
      </c>
      <c r="I138" s="23">
        <v>32.158590308370044</v>
      </c>
      <c r="J138" s="23">
        <v>20.92511013215859</v>
      </c>
      <c r="K138" s="23">
        <v>0</v>
      </c>
      <c r="L138" s="23">
        <v>0</v>
      </c>
      <c r="M138" s="23">
        <v>0</v>
      </c>
      <c r="N138" s="23">
        <v>0</v>
      </c>
      <c r="O138" s="24">
        <v>100</v>
      </c>
    </row>
    <row r="139" spans="1:15" ht="13.5" x14ac:dyDescent="0.25">
      <c r="A139">
        <v>34</v>
      </c>
      <c r="B139" s="29">
        <v>135</v>
      </c>
      <c r="C139" s="29" t="s">
        <v>23</v>
      </c>
      <c r="D139" s="30" t="s">
        <v>76</v>
      </c>
      <c r="E139" s="31" t="s">
        <v>20</v>
      </c>
      <c r="F139" s="30">
        <v>169</v>
      </c>
      <c r="G139" s="30">
        <v>167</v>
      </c>
      <c r="H139" s="30">
        <v>94</v>
      </c>
      <c r="I139" s="30">
        <v>43</v>
      </c>
      <c r="J139" s="30">
        <v>6</v>
      </c>
      <c r="K139" s="30">
        <v>1</v>
      </c>
      <c r="L139" s="30"/>
      <c r="M139" s="30"/>
      <c r="N139" s="30"/>
      <c r="O139" s="32">
        <v>480</v>
      </c>
    </row>
    <row r="140" spans="1:15" ht="13.5" x14ac:dyDescent="0.25">
      <c r="A140">
        <v>182</v>
      </c>
      <c r="B140" s="7">
        <v>135</v>
      </c>
      <c r="C140" s="7" t="s">
        <v>24</v>
      </c>
      <c r="D140" t="s">
        <v>76</v>
      </c>
      <c r="E140" s="17" t="s">
        <v>27</v>
      </c>
      <c r="F140" s="23">
        <v>35.208333333333336</v>
      </c>
      <c r="G140" s="23">
        <v>34.791666666666664</v>
      </c>
      <c r="H140" s="23">
        <v>19.583333333333332</v>
      </c>
      <c r="I140" s="23">
        <v>8.9583333333333339</v>
      </c>
      <c r="J140" s="23">
        <v>1.25</v>
      </c>
      <c r="K140" s="23">
        <v>0.20833333333333334</v>
      </c>
      <c r="L140" s="23">
        <v>0</v>
      </c>
      <c r="M140" s="23">
        <v>0</v>
      </c>
      <c r="N140" s="23">
        <v>0</v>
      </c>
      <c r="O140" s="24">
        <v>100</v>
      </c>
    </row>
    <row r="141" spans="1:15" ht="13.5" x14ac:dyDescent="0.25">
      <c r="A141">
        <v>330</v>
      </c>
      <c r="B141" s="7">
        <v>135</v>
      </c>
      <c r="C141" s="7" t="s">
        <v>25</v>
      </c>
      <c r="D141" t="s">
        <v>76</v>
      </c>
      <c r="E141" s="17" t="s">
        <v>28</v>
      </c>
      <c r="F141" s="3">
        <v>431</v>
      </c>
      <c r="G141" s="3">
        <v>1145</v>
      </c>
      <c r="H141" s="3">
        <v>1247</v>
      </c>
      <c r="I141" s="3">
        <v>1201</v>
      </c>
      <c r="J141" s="3">
        <v>444</v>
      </c>
      <c r="K141" s="3">
        <v>162</v>
      </c>
      <c r="L141" s="3"/>
      <c r="M141" s="3"/>
      <c r="N141" s="3"/>
      <c r="O141" s="22">
        <v>4630</v>
      </c>
    </row>
    <row r="142" spans="1:15" ht="13.5" x14ac:dyDescent="0.25">
      <c r="A142">
        <v>483</v>
      </c>
      <c r="B142" s="7">
        <v>135</v>
      </c>
      <c r="C142" s="7" t="s">
        <v>26</v>
      </c>
      <c r="D142" t="s">
        <v>76</v>
      </c>
      <c r="E142" s="17" t="s">
        <v>29</v>
      </c>
      <c r="F142" s="23">
        <v>9.3088552915766734</v>
      </c>
      <c r="G142" s="23">
        <v>24.730021598272138</v>
      </c>
      <c r="H142" s="23">
        <v>26.93304535637149</v>
      </c>
      <c r="I142" s="23">
        <v>25.939524838012957</v>
      </c>
      <c r="J142" s="23">
        <v>9.5896328293736506</v>
      </c>
      <c r="K142" s="23">
        <v>3.4989200863930887</v>
      </c>
      <c r="L142" s="23">
        <v>0</v>
      </c>
      <c r="M142" s="23">
        <v>0</v>
      </c>
      <c r="N142" s="23">
        <v>0</v>
      </c>
      <c r="O142" s="24">
        <v>100</v>
      </c>
    </row>
    <row r="143" spans="1:15" ht="13.5" x14ac:dyDescent="0.25">
      <c r="A143">
        <v>35</v>
      </c>
      <c r="B143" s="29">
        <v>136</v>
      </c>
      <c r="C143" s="29" t="s">
        <v>23</v>
      </c>
      <c r="D143" s="30" t="s">
        <v>77</v>
      </c>
      <c r="E143" s="31" t="s">
        <v>20</v>
      </c>
      <c r="F143" s="30">
        <v>39</v>
      </c>
      <c r="G143" s="30">
        <v>32</v>
      </c>
      <c r="H143" s="30">
        <v>21</v>
      </c>
      <c r="I143" s="30">
        <v>9</v>
      </c>
      <c r="J143" s="30">
        <v>2</v>
      </c>
      <c r="K143" s="30">
        <v>3</v>
      </c>
      <c r="L143" s="30"/>
      <c r="M143" s="30"/>
      <c r="N143" s="30"/>
      <c r="O143" s="32">
        <v>106</v>
      </c>
    </row>
    <row r="144" spans="1:15" ht="13.5" x14ac:dyDescent="0.25">
      <c r="A144">
        <v>183</v>
      </c>
      <c r="B144" s="7">
        <v>136</v>
      </c>
      <c r="C144" s="7" t="s">
        <v>24</v>
      </c>
      <c r="D144" t="s">
        <v>77</v>
      </c>
      <c r="E144" s="17" t="s">
        <v>27</v>
      </c>
      <c r="F144" s="23">
        <v>36.79245283018868</v>
      </c>
      <c r="G144" s="23">
        <v>30.188679245283019</v>
      </c>
      <c r="H144" s="23">
        <v>19.811320754716981</v>
      </c>
      <c r="I144" s="23">
        <v>8.4905660377358494</v>
      </c>
      <c r="J144" s="23">
        <v>1.8867924528301887</v>
      </c>
      <c r="K144" s="23">
        <v>2.8301886792452828</v>
      </c>
      <c r="L144" s="23">
        <v>0</v>
      </c>
      <c r="M144" s="23">
        <v>0</v>
      </c>
      <c r="N144" s="23">
        <v>0</v>
      </c>
      <c r="O144" s="24">
        <v>100</v>
      </c>
    </row>
    <row r="145" spans="1:15" ht="13.5" x14ac:dyDescent="0.25">
      <c r="A145">
        <v>331</v>
      </c>
      <c r="B145" s="7">
        <v>136</v>
      </c>
      <c r="C145" s="7" t="s">
        <v>25</v>
      </c>
      <c r="D145" t="s">
        <v>77</v>
      </c>
      <c r="E145" s="17" t="s">
        <v>28</v>
      </c>
      <c r="F145" s="3">
        <v>97</v>
      </c>
      <c r="G145" s="3">
        <v>216</v>
      </c>
      <c r="H145" s="3">
        <v>271</v>
      </c>
      <c r="I145" s="3">
        <v>279</v>
      </c>
      <c r="J145" s="3">
        <v>129</v>
      </c>
      <c r="K145" s="3">
        <v>587</v>
      </c>
      <c r="L145" s="3"/>
      <c r="M145" s="3"/>
      <c r="N145" s="3"/>
      <c r="O145" s="22">
        <v>1579</v>
      </c>
    </row>
    <row r="146" spans="1:15" ht="13.5" x14ac:dyDescent="0.25">
      <c r="A146">
        <v>484</v>
      </c>
      <c r="B146" s="7">
        <v>136</v>
      </c>
      <c r="C146" s="7" t="s">
        <v>26</v>
      </c>
      <c r="D146" t="s">
        <v>77</v>
      </c>
      <c r="E146" s="17" t="s">
        <v>29</v>
      </c>
      <c r="F146" s="23">
        <v>6.1431285623812544</v>
      </c>
      <c r="G146" s="23">
        <v>13.679544015199493</v>
      </c>
      <c r="H146" s="23">
        <v>17.162761241291957</v>
      </c>
      <c r="I146" s="23">
        <v>17.66941101963268</v>
      </c>
      <c r="J146" s="23">
        <v>8.1697276757441415</v>
      </c>
      <c r="K146" s="23">
        <v>37.175427485750475</v>
      </c>
      <c r="L146" s="23">
        <v>0</v>
      </c>
      <c r="M146" s="23">
        <v>0</v>
      </c>
      <c r="N146" s="23">
        <v>0</v>
      </c>
      <c r="O146" s="24">
        <v>100</v>
      </c>
    </row>
    <row r="147" spans="1:15" ht="13.5" x14ac:dyDescent="0.25">
      <c r="A147">
        <v>36</v>
      </c>
      <c r="B147" s="29">
        <v>137</v>
      </c>
      <c r="C147" s="29" t="s">
        <v>23</v>
      </c>
      <c r="D147" s="30" t="s">
        <v>78</v>
      </c>
      <c r="E147" s="31" t="s">
        <v>20</v>
      </c>
      <c r="F147" s="30">
        <v>206</v>
      </c>
      <c r="G147" s="30">
        <v>129</v>
      </c>
      <c r="H147" s="30">
        <v>64</v>
      </c>
      <c r="I147" s="30">
        <v>31</v>
      </c>
      <c r="J147" s="30">
        <v>3</v>
      </c>
      <c r="K147" s="30">
        <v>1</v>
      </c>
      <c r="L147" s="30">
        <v>2</v>
      </c>
      <c r="M147" s="30"/>
      <c r="N147" s="30"/>
      <c r="O147" s="32">
        <v>436</v>
      </c>
    </row>
    <row r="148" spans="1:15" ht="13.5" x14ac:dyDescent="0.25">
      <c r="A148">
        <v>184</v>
      </c>
      <c r="B148" s="7">
        <v>137</v>
      </c>
      <c r="C148" s="7" t="s">
        <v>24</v>
      </c>
      <c r="D148" t="s">
        <v>78</v>
      </c>
      <c r="E148" s="17" t="s">
        <v>27</v>
      </c>
      <c r="F148" s="23">
        <v>47.247706422018346</v>
      </c>
      <c r="G148" s="23">
        <v>29.587155963302752</v>
      </c>
      <c r="H148" s="23">
        <v>14.678899082568808</v>
      </c>
      <c r="I148" s="23">
        <v>7.1100917431192663</v>
      </c>
      <c r="J148" s="23">
        <v>0.68807339449541283</v>
      </c>
      <c r="K148" s="23">
        <v>0.22935779816513763</v>
      </c>
      <c r="L148" s="23">
        <v>0.45871559633027525</v>
      </c>
      <c r="M148" s="23">
        <v>0</v>
      </c>
      <c r="N148" s="23">
        <v>0</v>
      </c>
      <c r="O148" s="24">
        <v>100</v>
      </c>
    </row>
    <row r="149" spans="1:15" ht="13.5" x14ac:dyDescent="0.25">
      <c r="A149">
        <v>332</v>
      </c>
      <c r="B149" s="7">
        <v>137</v>
      </c>
      <c r="C149" s="7" t="s">
        <v>25</v>
      </c>
      <c r="D149" t="s">
        <v>78</v>
      </c>
      <c r="E149" s="17" t="s">
        <v>28</v>
      </c>
      <c r="F149" s="3">
        <v>510</v>
      </c>
      <c r="G149" s="3">
        <v>886</v>
      </c>
      <c r="H149" s="3">
        <v>826</v>
      </c>
      <c r="I149" s="3">
        <v>895</v>
      </c>
      <c r="J149" s="3">
        <v>168</v>
      </c>
      <c r="K149" s="3">
        <v>117</v>
      </c>
      <c r="L149" s="3">
        <v>780</v>
      </c>
      <c r="M149" s="3"/>
      <c r="N149" s="3"/>
      <c r="O149" s="22">
        <v>4182</v>
      </c>
    </row>
    <row r="150" spans="1:15" ht="13.5" x14ac:dyDescent="0.25">
      <c r="A150">
        <v>485</v>
      </c>
      <c r="B150" s="7">
        <v>137</v>
      </c>
      <c r="C150" s="7" t="s">
        <v>26</v>
      </c>
      <c r="D150" t="s">
        <v>78</v>
      </c>
      <c r="E150" s="17" t="s">
        <v>29</v>
      </c>
      <c r="F150" s="23">
        <v>12.195121951219512</v>
      </c>
      <c r="G150" s="23">
        <v>21.186035389765664</v>
      </c>
      <c r="H150" s="23">
        <v>19.751315160210424</v>
      </c>
      <c r="I150" s="23">
        <v>21.401243424198949</v>
      </c>
      <c r="J150" s="23">
        <v>4.0172166427546632</v>
      </c>
      <c r="K150" s="23">
        <v>2.7977044476327118</v>
      </c>
      <c r="L150" s="23">
        <v>18.651362984218078</v>
      </c>
      <c r="M150" s="23">
        <v>0</v>
      </c>
      <c r="N150" s="23">
        <v>0</v>
      </c>
      <c r="O150" s="24">
        <v>100</v>
      </c>
    </row>
    <row r="151" spans="1:15" ht="13.5" x14ac:dyDescent="0.25">
      <c r="A151">
        <v>37</v>
      </c>
      <c r="B151" s="29">
        <v>138</v>
      </c>
      <c r="C151" s="29" t="s">
        <v>23</v>
      </c>
      <c r="D151" s="30" t="s">
        <v>79</v>
      </c>
      <c r="E151" s="31" t="s">
        <v>20</v>
      </c>
      <c r="F151" s="30"/>
      <c r="G151" s="30"/>
      <c r="H151" s="30"/>
      <c r="I151" s="30"/>
      <c r="J151" s="30">
        <v>2</v>
      </c>
      <c r="K151" s="30">
        <v>1</v>
      </c>
      <c r="L151" s="30"/>
      <c r="M151" s="30"/>
      <c r="N151" s="30"/>
      <c r="O151" s="32">
        <v>3</v>
      </c>
    </row>
    <row r="152" spans="1:15" ht="13.5" x14ac:dyDescent="0.25">
      <c r="A152">
        <v>185</v>
      </c>
      <c r="B152" s="7">
        <v>138</v>
      </c>
      <c r="C152" s="7" t="s">
        <v>24</v>
      </c>
      <c r="D152" t="s">
        <v>79</v>
      </c>
      <c r="E152" s="17" t="s">
        <v>27</v>
      </c>
      <c r="F152" s="23">
        <v>0</v>
      </c>
      <c r="G152" s="23">
        <v>0</v>
      </c>
      <c r="H152" s="23">
        <v>0</v>
      </c>
      <c r="I152" s="23">
        <v>0</v>
      </c>
      <c r="J152" s="23">
        <v>66.666666666666671</v>
      </c>
      <c r="K152" s="23">
        <v>33.333333333333336</v>
      </c>
      <c r="L152" s="23">
        <v>0</v>
      </c>
      <c r="M152" s="23">
        <v>0</v>
      </c>
      <c r="N152" s="23">
        <v>0</v>
      </c>
      <c r="O152" s="24">
        <v>100</v>
      </c>
    </row>
    <row r="153" spans="1:15" ht="13.5" x14ac:dyDescent="0.25">
      <c r="A153">
        <v>333</v>
      </c>
      <c r="B153" s="7">
        <v>138</v>
      </c>
      <c r="C153" s="7" t="s">
        <v>25</v>
      </c>
      <c r="D153" t="s">
        <v>79</v>
      </c>
      <c r="E153" s="17" t="s">
        <v>28</v>
      </c>
      <c r="F153" s="3"/>
      <c r="G153" s="3"/>
      <c r="H153" s="3"/>
      <c r="I153" s="3"/>
      <c r="J153" s="3">
        <v>145</v>
      </c>
      <c r="K153" s="3">
        <v>225</v>
      </c>
      <c r="L153" s="3"/>
      <c r="M153" s="3"/>
      <c r="N153" s="3"/>
      <c r="O153" s="22">
        <v>370</v>
      </c>
    </row>
    <row r="154" spans="1:15" ht="13.5" x14ac:dyDescent="0.25">
      <c r="A154">
        <v>486</v>
      </c>
      <c r="B154" s="7">
        <v>138</v>
      </c>
      <c r="C154" s="7" t="s">
        <v>26</v>
      </c>
      <c r="D154" t="s">
        <v>79</v>
      </c>
      <c r="E154" s="17" t="s">
        <v>29</v>
      </c>
      <c r="F154" s="23">
        <v>0</v>
      </c>
      <c r="G154" s="23">
        <v>0</v>
      </c>
      <c r="H154" s="23">
        <v>0</v>
      </c>
      <c r="I154" s="23">
        <v>0</v>
      </c>
      <c r="J154" s="23">
        <v>39.189189189189186</v>
      </c>
      <c r="K154" s="23">
        <v>60.810810810810814</v>
      </c>
      <c r="L154" s="23">
        <v>0</v>
      </c>
      <c r="M154" s="23">
        <v>0</v>
      </c>
      <c r="N154" s="23">
        <v>0</v>
      </c>
      <c r="O154" s="24">
        <v>100</v>
      </c>
    </row>
    <row r="155" spans="1:15" ht="13.5" x14ac:dyDescent="0.25">
      <c r="A155">
        <v>38</v>
      </c>
      <c r="B155" s="29">
        <v>139</v>
      </c>
      <c r="C155" s="29" t="s">
        <v>23</v>
      </c>
      <c r="D155" s="30" t="s">
        <v>80</v>
      </c>
      <c r="E155" s="31" t="s">
        <v>20</v>
      </c>
      <c r="F155" s="30">
        <v>37</v>
      </c>
      <c r="G155" s="30">
        <v>18</v>
      </c>
      <c r="H155" s="30">
        <v>9</v>
      </c>
      <c r="I155" s="30">
        <v>7</v>
      </c>
      <c r="J155" s="30">
        <v>1</v>
      </c>
      <c r="K155" s="30"/>
      <c r="L155" s="30"/>
      <c r="M155" s="30"/>
      <c r="N155" s="30"/>
      <c r="O155" s="32">
        <v>72</v>
      </c>
    </row>
    <row r="156" spans="1:15" ht="13.5" x14ac:dyDescent="0.25">
      <c r="A156">
        <v>186</v>
      </c>
      <c r="B156" s="7">
        <v>139</v>
      </c>
      <c r="C156" s="7" t="s">
        <v>24</v>
      </c>
      <c r="D156" t="s">
        <v>80</v>
      </c>
      <c r="E156" s="17" t="s">
        <v>27</v>
      </c>
      <c r="F156" s="23">
        <v>51.388888888888886</v>
      </c>
      <c r="G156" s="23">
        <v>25</v>
      </c>
      <c r="H156" s="23">
        <v>12.5</v>
      </c>
      <c r="I156" s="23">
        <v>9.7222222222222214</v>
      </c>
      <c r="J156" s="23">
        <v>1.3888888888888888</v>
      </c>
      <c r="K156" s="23">
        <v>0</v>
      </c>
      <c r="L156" s="23">
        <v>0</v>
      </c>
      <c r="M156" s="23">
        <v>0</v>
      </c>
      <c r="N156" s="23">
        <v>0</v>
      </c>
      <c r="O156" s="24">
        <v>100</v>
      </c>
    </row>
    <row r="157" spans="1:15" ht="13.5" x14ac:dyDescent="0.25">
      <c r="A157">
        <v>334</v>
      </c>
      <c r="B157" s="7">
        <v>139</v>
      </c>
      <c r="C157" s="7" t="s">
        <v>25</v>
      </c>
      <c r="D157" t="s">
        <v>80</v>
      </c>
      <c r="E157" s="17" t="s">
        <v>28</v>
      </c>
      <c r="F157" s="3">
        <v>70</v>
      </c>
      <c r="G157" s="3">
        <v>116</v>
      </c>
      <c r="H157" s="3">
        <v>129</v>
      </c>
      <c r="I157" s="3">
        <v>226</v>
      </c>
      <c r="J157" s="3">
        <v>59</v>
      </c>
      <c r="K157" s="3"/>
      <c r="L157" s="3"/>
      <c r="M157" s="3"/>
      <c r="N157" s="3"/>
      <c r="O157" s="22">
        <v>600</v>
      </c>
    </row>
    <row r="158" spans="1:15" ht="13.5" x14ac:dyDescent="0.25">
      <c r="A158">
        <v>487</v>
      </c>
      <c r="B158" s="7">
        <v>139</v>
      </c>
      <c r="C158" s="7" t="s">
        <v>26</v>
      </c>
      <c r="D158" t="s">
        <v>80</v>
      </c>
      <c r="E158" s="17" t="s">
        <v>29</v>
      </c>
      <c r="F158" s="23">
        <v>11.666666666666666</v>
      </c>
      <c r="G158" s="23">
        <v>19.333333333333332</v>
      </c>
      <c r="H158" s="23">
        <v>21.5</v>
      </c>
      <c r="I158" s="23">
        <v>37.666666666666664</v>
      </c>
      <c r="J158" s="23">
        <v>9.8333333333333339</v>
      </c>
      <c r="K158" s="23">
        <v>0</v>
      </c>
      <c r="L158" s="23">
        <v>0</v>
      </c>
      <c r="M158" s="23">
        <v>0</v>
      </c>
      <c r="N158" s="23">
        <v>0</v>
      </c>
      <c r="O158" s="24">
        <v>100</v>
      </c>
    </row>
    <row r="159" spans="1:15" ht="13.5" x14ac:dyDescent="0.25">
      <c r="A159">
        <v>39</v>
      </c>
      <c r="B159" s="29">
        <v>140</v>
      </c>
      <c r="C159" s="29" t="s">
        <v>23</v>
      </c>
      <c r="D159" s="30" t="s">
        <v>81</v>
      </c>
      <c r="E159" s="31" t="s">
        <v>20</v>
      </c>
      <c r="F159" s="30">
        <v>240</v>
      </c>
      <c r="G159" s="30">
        <v>61</v>
      </c>
      <c r="H159" s="30">
        <v>34</v>
      </c>
      <c r="I159" s="30">
        <v>8</v>
      </c>
      <c r="J159" s="30"/>
      <c r="K159" s="30">
        <v>1</v>
      </c>
      <c r="L159" s="30"/>
      <c r="M159" s="30"/>
      <c r="N159" s="30"/>
      <c r="O159" s="32">
        <v>344</v>
      </c>
    </row>
    <row r="160" spans="1:15" ht="13.5" x14ac:dyDescent="0.25">
      <c r="A160">
        <v>187</v>
      </c>
      <c r="B160" s="7">
        <v>140</v>
      </c>
      <c r="C160" s="7" t="s">
        <v>24</v>
      </c>
      <c r="D160" t="s">
        <v>81</v>
      </c>
      <c r="E160" s="17" t="s">
        <v>27</v>
      </c>
      <c r="F160" s="23">
        <v>69.767441860465112</v>
      </c>
      <c r="G160" s="23">
        <v>17.732558139534884</v>
      </c>
      <c r="H160" s="23">
        <v>9.8837209302325579</v>
      </c>
      <c r="I160" s="23">
        <v>2.3255813953488373</v>
      </c>
      <c r="J160" s="23">
        <v>0</v>
      </c>
      <c r="K160" s="23">
        <v>0.29069767441860467</v>
      </c>
      <c r="L160" s="23">
        <v>0</v>
      </c>
      <c r="M160" s="23">
        <v>0</v>
      </c>
      <c r="N160" s="23">
        <v>0</v>
      </c>
      <c r="O160" s="24">
        <v>100</v>
      </c>
    </row>
    <row r="161" spans="1:15" ht="13.5" x14ac:dyDescent="0.25">
      <c r="A161">
        <v>335</v>
      </c>
      <c r="B161" s="7">
        <v>140</v>
      </c>
      <c r="C161" s="7" t="s">
        <v>25</v>
      </c>
      <c r="D161" t="s">
        <v>81</v>
      </c>
      <c r="E161" s="17" t="s">
        <v>28</v>
      </c>
      <c r="F161" s="3">
        <v>500</v>
      </c>
      <c r="G161" s="3">
        <v>416</v>
      </c>
      <c r="H161" s="3">
        <v>449</v>
      </c>
      <c r="I161" s="3">
        <v>229</v>
      </c>
      <c r="J161" s="3"/>
      <c r="K161" s="3">
        <v>165</v>
      </c>
      <c r="L161" s="3"/>
      <c r="M161" s="3"/>
      <c r="N161" s="3"/>
      <c r="O161" s="22">
        <v>1759</v>
      </c>
    </row>
    <row r="162" spans="1:15" ht="13.5" x14ac:dyDescent="0.25">
      <c r="A162">
        <v>488</v>
      </c>
      <c r="B162" s="7">
        <v>140</v>
      </c>
      <c r="C162" s="7" t="s">
        <v>26</v>
      </c>
      <c r="D162" t="s">
        <v>81</v>
      </c>
      <c r="E162" s="17" t="s">
        <v>29</v>
      </c>
      <c r="F162" s="23">
        <v>28.425241614553723</v>
      </c>
      <c r="G162" s="23">
        <v>23.649801023308697</v>
      </c>
      <c r="H162" s="23">
        <v>25.525866969869245</v>
      </c>
      <c r="I162" s="23">
        <v>13.018760659465606</v>
      </c>
      <c r="J162" s="23">
        <v>0</v>
      </c>
      <c r="K162" s="23">
        <v>9.3803297328027284</v>
      </c>
      <c r="L162" s="23">
        <v>0</v>
      </c>
      <c r="M162" s="23">
        <v>0</v>
      </c>
      <c r="N162" s="23">
        <v>0</v>
      </c>
      <c r="O162" s="24">
        <v>100</v>
      </c>
    </row>
    <row r="163" spans="1:15" ht="13.5" x14ac:dyDescent="0.25">
      <c r="A163">
        <v>40</v>
      </c>
      <c r="B163" s="29">
        <v>141</v>
      </c>
      <c r="C163" s="29" t="s">
        <v>23</v>
      </c>
      <c r="D163" s="30" t="s">
        <v>82</v>
      </c>
      <c r="E163" s="31" t="s">
        <v>20</v>
      </c>
      <c r="F163" s="30">
        <v>126</v>
      </c>
      <c r="G163" s="30">
        <v>35</v>
      </c>
      <c r="H163" s="30">
        <v>28</v>
      </c>
      <c r="I163" s="30">
        <v>12</v>
      </c>
      <c r="J163" s="30">
        <v>5</v>
      </c>
      <c r="K163" s="30">
        <v>6</v>
      </c>
      <c r="L163" s="30">
        <v>2</v>
      </c>
      <c r="M163" s="30">
        <v>1</v>
      </c>
      <c r="N163" s="30"/>
      <c r="O163" s="32">
        <v>215</v>
      </c>
    </row>
    <row r="164" spans="1:15" ht="13.5" x14ac:dyDescent="0.25">
      <c r="A164">
        <v>188</v>
      </c>
      <c r="B164" s="7">
        <v>141</v>
      </c>
      <c r="C164" s="7" t="s">
        <v>24</v>
      </c>
      <c r="D164" t="s">
        <v>82</v>
      </c>
      <c r="E164" s="17" t="s">
        <v>27</v>
      </c>
      <c r="F164" s="23">
        <v>58.604651162790695</v>
      </c>
      <c r="G164" s="23">
        <v>16.279069767441861</v>
      </c>
      <c r="H164" s="23">
        <v>13.023255813953488</v>
      </c>
      <c r="I164" s="23">
        <v>5.5813953488372094</v>
      </c>
      <c r="J164" s="23">
        <v>2.3255813953488373</v>
      </c>
      <c r="K164" s="23">
        <v>2.7906976744186047</v>
      </c>
      <c r="L164" s="23">
        <v>0.93023255813953487</v>
      </c>
      <c r="M164" s="23">
        <v>0.46511627906976744</v>
      </c>
      <c r="N164" s="23">
        <v>0</v>
      </c>
      <c r="O164" s="24">
        <v>100</v>
      </c>
    </row>
    <row r="165" spans="1:15" ht="13.5" x14ac:dyDescent="0.25">
      <c r="A165">
        <v>336</v>
      </c>
      <c r="B165" s="7">
        <v>141</v>
      </c>
      <c r="C165" s="7" t="s">
        <v>25</v>
      </c>
      <c r="D165" t="s">
        <v>82</v>
      </c>
      <c r="E165" s="17" t="s">
        <v>28</v>
      </c>
      <c r="F165" s="3">
        <v>244</v>
      </c>
      <c r="G165" s="3">
        <v>235</v>
      </c>
      <c r="H165" s="3">
        <v>401</v>
      </c>
      <c r="I165" s="3">
        <v>430</v>
      </c>
      <c r="J165" s="3">
        <v>314</v>
      </c>
      <c r="K165" s="3">
        <v>1107</v>
      </c>
      <c r="L165" s="3">
        <v>630</v>
      </c>
      <c r="M165" s="3">
        <v>665</v>
      </c>
      <c r="N165" s="3"/>
      <c r="O165" s="22">
        <v>4026</v>
      </c>
    </row>
    <row r="166" spans="1:15" ht="13.5" x14ac:dyDescent="0.25">
      <c r="A166">
        <v>489</v>
      </c>
      <c r="B166" s="7">
        <v>141</v>
      </c>
      <c r="C166" s="7" t="s">
        <v>26</v>
      </c>
      <c r="D166" t="s">
        <v>82</v>
      </c>
      <c r="E166" s="17" t="s">
        <v>29</v>
      </c>
      <c r="F166" s="23">
        <v>6.0606060606060606</v>
      </c>
      <c r="G166" s="23">
        <v>5.8370591157476399</v>
      </c>
      <c r="H166" s="23">
        <v>9.9602583209140594</v>
      </c>
      <c r="I166" s="23">
        <v>10.680576254346747</v>
      </c>
      <c r="J166" s="23">
        <v>7.7993045206159959</v>
      </c>
      <c r="K166" s="23">
        <v>27.496274217585693</v>
      </c>
      <c r="L166" s="23">
        <v>15.648286140089418</v>
      </c>
      <c r="M166" s="23">
        <v>16.517635370094386</v>
      </c>
      <c r="N166" s="23">
        <v>0</v>
      </c>
      <c r="O166" s="24">
        <v>100</v>
      </c>
    </row>
    <row r="167" spans="1:15" ht="13.5" x14ac:dyDescent="0.25">
      <c r="A167">
        <v>41</v>
      </c>
      <c r="B167" s="29">
        <v>142</v>
      </c>
      <c r="C167" s="29" t="s">
        <v>23</v>
      </c>
      <c r="D167" s="30" t="s">
        <v>83</v>
      </c>
      <c r="E167" s="31" t="s">
        <v>20</v>
      </c>
      <c r="F167" s="30">
        <v>71</v>
      </c>
      <c r="G167" s="30">
        <v>15</v>
      </c>
      <c r="H167" s="30">
        <v>3</v>
      </c>
      <c r="I167" s="30">
        <v>2</v>
      </c>
      <c r="J167" s="30"/>
      <c r="K167" s="30"/>
      <c r="L167" s="30"/>
      <c r="M167" s="30"/>
      <c r="N167" s="30"/>
      <c r="O167" s="32">
        <v>91</v>
      </c>
    </row>
    <row r="168" spans="1:15" ht="13.5" x14ac:dyDescent="0.25">
      <c r="A168">
        <v>189</v>
      </c>
      <c r="B168" s="7">
        <v>142</v>
      </c>
      <c r="C168" s="7" t="s">
        <v>24</v>
      </c>
      <c r="D168" t="s">
        <v>83</v>
      </c>
      <c r="E168" s="17" t="s">
        <v>27</v>
      </c>
      <c r="F168" s="23">
        <v>78.021978021978029</v>
      </c>
      <c r="G168" s="23">
        <v>16.483516483516482</v>
      </c>
      <c r="H168" s="23">
        <v>3.2967032967032965</v>
      </c>
      <c r="I168" s="23">
        <v>2.197802197802198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4">
        <v>100</v>
      </c>
    </row>
    <row r="169" spans="1:15" ht="13.5" x14ac:dyDescent="0.25">
      <c r="A169">
        <v>337</v>
      </c>
      <c r="B169" s="7">
        <v>142</v>
      </c>
      <c r="C169" s="7" t="s">
        <v>25</v>
      </c>
      <c r="D169" t="s">
        <v>83</v>
      </c>
      <c r="E169" s="17" t="s">
        <v>28</v>
      </c>
      <c r="F169" s="3">
        <v>140</v>
      </c>
      <c r="G169" s="3">
        <v>93</v>
      </c>
      <c r="H169" s="3">
        <v>40</v>
      </c>
      <c r="I169" s="3">
        <v>67</v>
      </c>
      <c r="J169" s="3"/>
      <c r="K169" s="3"/>
      <c r="L169" s="3"/>
      <c r="M169" s="3"/>
      <c r="N169" s="3"/>
      <c r="O169" s="22">
        <v>340</v>
      </c>
    </row>
    <row r="170" spans="1:15" ht="13.5" x14ac:dyDescent="0.25">
      <c r="A170">
        <v>490</v>
      </c>
      <c r="B170" s="7">
        <v>142</v>
      </c>
      <c r="C170" s="7" t="s">
        <v>26</v>
      </c>
      <c r="D170" t="s">
        <v>83</v>
      </c>
      <c r="E170" s="17" t="s">
        <v>29</v>
      </c>
      <c r="F170" s="23">
        <v>41.176470588235297</v>
      </c>
      <c r="G170" s="23">
        <v>27.352941176470587</v>
      </c>
      <c r="H170" s="23">
        <v>11.764705882352942</v>
      </c>
      <c r="I170" s="23">
        <v>19.705882352941178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4">
        <v>100</v>
      </c>
    </row>
    <row r="171" spans="1:15" ht="13.5" x14ac:dyDescent="0.25">
      <c r="A171">
        <v>42</v>
      </c>
      <c r="B171" s="29">
        <v>143</v>
      </c>
      <c r="C171" s="29" t="s">
        <v>23</v>
      </c>
      <c r="D171" s="30" t="s">
        <v>84</v>
      </c>
      <c r="E171" s="31" t="s">
        <v>20</v>
      </c>
      <c r="F171" s="30">
        <v>266</v>
      </c>
      <c r="G171" s="30">
        <v>42</v>
      </c>
      <c r="H171" s="30">
        <v>33</v>
      </c>
      <c r="I171" s="30">
        <v>22</v>
      </c>
      <c r="J171" s="30">
        <v>8</v>
      </c>
      <c r="K171" s="30">
        <v>9</v>
      </c>
      <c r="L171" s="30">
        <v>3</v>
      </c>
      <c r="M171" s="30">
        <v>1</v>
      </c>
      <c r="N171" s="30"/>
      <c r="O171" s="32">
        <v>384</v>
      </c>
    </row>
    <row r="172" spans="1:15" ht="13.5" x14ac:dyDescent="0.25">
      <c r="A172">
        <v>190</v>
      </c>
      <c r="B172" s="7">
        <v>143</v>
      </c>
      <c r="C172" s="7" t="s">
        <v>24</v>
      </c>
      <c r="D172" t="s">
        <v>84</v>
      </c>
      <c r="E172" s="17" t="s">
        <v>27</v>
      </c>
      <c r="F172" s="23">
        <v>69.270833333333329</v>
      </c>
      <c r="G172" s="23">
        <v>10.9375</v>
      </c>
      <c r="H172" s="23">
        <v>8.59375</v>
      </c>
      <c r="I172" s="23">
        <v>5.729166666666667</v>
      </c>
      <c r="J172" s="23">
        <v>2.0833333333333335</v>
      </c>
      <c r="K172" s="23">
        <v>2.34375</v>
      </c>
      <c r="L172" s="23">
        <v>0.78125</v>
      </c>
      <c r="M172" s="23">
        <v>0.26041666666666669</v>
      </c>
      <c r="N172" s="23">
        <v>0</v>
      </c>
      <c r="O172" s="24">
        <v>100</v>
      </c>
    </row>
    <row r="173" spans="1:15" ht="13.5" x14ac:dyDescent="0.25">
      <c r="A173">
        <v>338</v>
      </c>
      <c r="B173" s="7">
        <v>143</v>
      </c>
      <c r="C173" s="7" t="s">
        <v>25</v>
      </c>
      <c r="D173" t="s">
        <v>84</v>
      </c>
      <c r="E173" s="17" t="s">
        <v>28</v>
      </c>
      <c r="F173" s="3">
        <v>372</v>
      </c>
      <c r="G173" s="3">
        <v>285</v>
      </c>
      <c r="H173" s="3">
        <v>432</v>
      </c>
      <c r="I173" s="3">
        <v>704</v>
      </c>
      <c r="J173" s="3">
        <v>534</v>
      </c>
      <c r="K173" s="3">
        <v>1481</v>
      </c>
      <c r="L173" s="3">
        <v>1026</v>
      </c>
      <c r="M173" s="3">
        <v>653</v>
      </c>
      <c r="N173" s="3"/>
      <c r="O173" s="22">
        <v>5487</v>
      </c>
    </row>
    <row r="174" spans="1:15" ht="13.5" x14ac:dyDescent="0.25">
      <c r="A174">
        <v>491</v>
      </c>
      <c r="B174" s="7">
        <v>143</v>
      </c>
      <c r="C174" s="7" t="s">
        <v>26</v>
      </c>
      <c r="D174" t="s">
        <v>84</v>
      </c>
      <c r="E174" s="17" t="s">
        <v>29</v>
      </c>
      <c r="F174" s="23">
        <v>6.7796610169491522</v>
      </c>
      <c r="G174" s="23">
        <v>5.1940951339529802</v>
      </c>
      <c r="H174" s="23">
        <v>7.8731547293603059</v>
      </c>
      <c r="I174" s="23">
        <v>12.830326225624203</v>
      </c>
      <c r="J174" s="23">
        <v>9.732094040459268</v>
      </c>
      <c r="K174" s="23">
        <v>26.991069801348644</v>
      </c>
      <c r="L174" s="23">
        <v>18.698742482230728</v>
      </c>
      <c r="M174" s="23">
        <v>11.900856570074723</v>
      </c>
      <c r="N174" s="23">
        <v>0</v>
      </c>
      <c r="O174" s="24">
        <v>100</v>
      </c>
    </row>
    <row r="175" spans="1:15" ht="13.5" x14ac:dyDescent="0.25">
      <c r="A175">
        <v>43</v>
      </c>
      <c r="B175" s="29">
        <v>144</v>
      </c>
      <c r="C175" s="29" t="s">
        <v>23</v>
      </c>
      <c r="D175" s="30" t="s">
        <v>85</v>
      </c>
      <c r="E175" s="31" t="s">
        <v>20</v>
      </c>
      <c r="F175" s="30">
        <v>553</v>
      </c>
      <c r="G175" s="30">
        <v>199</v>
      </c>
      <c r="H175" s="30">
        <v>41</v>
      </c>
      <c r="I175" s="30">
        <v>10</v>
      </c>
      <c r="J175" s="30">
        <v>2</v>
      </c>
      <c r="K175" s="30"/>
      <c r="L175" s="30"/>
      <c r="M175" s="30"/>
      <c r="N175" s="30"/>
      <c r="O175" s="32">
        <v>805</v>
      </c>
    </row>
    <row r="176" spans="1:15" ht="13.5" x14ac:dyDescent="0.25">
      <c r="A176">
        <v>191</v>
      </c>
      <c r="B176" s="7">
        <v>144</v>
      </c>
      <c r="C176" s="7" t="s">
        <v>24</v>
      </c>
      <c r="D176" t="s">
        <v>85</v>
      </c>
      <c r="E176" s="17" t="s">
        <v>27</v>
      </c>
      <c r="F176" s="23">
        <v>68.695652173913047</v>
      </c>
      <c r="G176" s="23">
        <v>24.720496894409937</v>
      </c>
      <c r="H176" s="23">
        <v>5.0931677018633543</v>
      </c>
      <c r="I176" s="23">
        <v>1.2422360248447204</v>
      </c>
      <c r="J176" s="23">
        <v>0.2484472049689441</v>
      </c>
      <c r="K176" s="23">
        <v>0</v>
      </c>
      <c r="L176" s="23">
        <v>0</v>
      </c>
      <c r="M176" s="23">
        <v>0</v>
      </c>
      <c r="N176" s="23">
        <v>0</v>
      </c>
      <c r="O176" s="24">
        <v>100</v>
      </c>
    </row>
    <row r="177" spans="1:15" ht="13.5" x14ac:dyDescent="0.25">
      <c r="A177">
        <v>339</v>
      </c>
      <c r="B177" s="7">
        <v>144</v>
      </c>
      <c r="C177" s="7" t="s">
        <v>25</v>
      </c>
      <c r="D177" t="s">
        <v>85</v>
      </c>
      <c r="E177" s="17" t="s">
        <v>28</v>
      </c>
      <c r="F177" s="3">
        <v>1389</v>
      </c>
      <c r="G177" s="3">
        <v>1181</v>
      </c>
      <c r="H177" s="3">
        <v>507</v>
      </c>
      <c r="I177" s="3">
        <v>304</v>
      </c>
      <c r="J177" s="3">
        <v>140</v>
      </c>
      <c r="K177" s="3"/>
      <c r="L177" s="3"/>
      <c r="M177" s="3"/>
      <c r="N177" s="3"/>
      <c r="O177" s="22">
        <v>3521</v>
      </c>
    </row>
    <row r="178" spans="1:15" ht="13.5" x14ac:dyDescent="0.25">
      <c r="A178">
        <v>492</v>
      </c>
      <c r="B178" s="7">
        <v>144</v>
      </c>
      <c r="C178" s="7" t="s">
        <v>26</v>
      </c>
      <c r="D178" t="s">
        <v>85</v>
      </c>
      <c r="E178" s="17" t="s">
        <v>29</v>
      </c>
      <c r="F178" s="23">
        <v>39.44902016472593</v>
      </c>
      <c r="G178" s="23">
        <v>33.541607497869926</v>
      </c>
      <c r="H178" s="23">
        <v>14.399318375461517</v>
      </c>
      <c r="I178" s="23">
        <v>8.6339108207895485</v>
      </c>
      <c r="J178" s="23">
        <v>3.9761431411530817</v>
      </c>
      <c r="K178" s="23">
        <v>0</v>
      </c>
      <c r="L178" s="23">
        <v>0</v>
      </c>
      <c r="M178" s="23">
        <v>0</v>
      </c>
      <c r="N178" s="23">
        <v>0</v>
      </c>
      <c r="O178" s="24">
        <v>100</v>
      </c>
    </row>
    <row r="179" spans="1:15" ht="13.5" x14ac:dyDescent="0.25">
      <c r="A179">
        <v>44</v>
      </c>
      <c r="B179" s="29">
        <v>145</v>
      </c>
      <c r="C179" s="29" t="s">
        <v>23</v>
      </c>
      <c r="D179" s="30" t="s">
        <v>86</v>
      </c>
      <c r="E179" s="31" t="s">
        <v>20</v>
      </c>
      <c r="F179" s="30">
        <v>67</v>
      </c>
      <c r="G179" s="30">
        <v>14</v>
      </c>
      <c r="H179" s="30">
        <v>10</v>
      </c>
      <c r="I179" s="30">
        <v>5</v>
      </c>
      <c r="J179" s="30">
        <v>2</v>
      </c>
      <c r="K179" s="30">
        <v>3</v>
      </c>
      <c r="L179" s="30"/>
      <c r="M179" s="30"/>
      <c r="N179" s="30"/>
      <c r="O179" s="32">
        <v>101</v>
      </c>
    </row>
    <row r="180" spans="1:15" ht="13.5" x14ac:dyDescent="0.25">
      <c r="A180">
        <v>192</v>
      </c>
      <c r="B180" s="7">
        <v>145</v>
      </c>
      <c r="C180" s="7" t="s">
        <v>24</v>
      </c>
      <c r="D180" t="s">
        <v>86</v>
      </c>
      <c r="E180" s="17" t="s">
        <v>27</v>
      </c>
      <c r="F180" s="23">
        <v>66.336633663366342</v>
      </c>
      <c r="G180" s="23">
        <v>13.861386138613861</v>
      </c>
      <c r="H180" s="23">
        <v>9.9009900990099009</v>
      </c>
      <c r="I180" s="23">
        <v>4.9504950495049505</v>
      </c>
      <c r="J180" s="23">
        <v>1.9801980198019802</v>
      </c>
      <c r="K180" s="23">
        <v>2.9702970297029703</v>
      </c>
      <c r="L180" s="23">
        <v>0</v>
      </c>
      <c r="M180" s="23">
        <v>0</v>
      </c>
      <c r="N180" s="23">
        <v>0</v>
      </c>
      <c r="O180" s="24">
        <v>100</v>
      </c>
    </row>
    <row r="181" spans="1:15" ht="13.5" x14ac:dyDescent="0.25">
      <c r="A181">
        <v>340</v>
      </c>
      <c r="B181" s="7">
        <v>145</v>
      </c>
      <c r="C181" s="7" t="s">
        <v>25</v>
      </c>
      <c r="D181" t="s">
        <v>86</v>
      </c>
      <c r="E181" s="17" t="s">
        <v>28</v>
      </c>
      <c r="F181" s="3">
        <v>142</v>
      </c>
      <c r="G181" s="3">
        <v>86</v>
      </c>
      <c r="H181" s="3">
        <v>129</v>
      </c>
      <c r="I181" s="3">
        <v>137</v>
      </c>
      <c r="J181" s="3">
        <v>121</v>
      </c>
      <c r="K181" s="3">
        <v>557</v>
      </c>
      <c r="L181" s="3"/>
      <c r="M181" s="3"/>
      <c r="N181" s="3"/>
      <c r="O181" s="22">
        <v>1172</v>
      </c>
    </row>
    <row r="182" spans="1:15" ht="13.5" x14ac:dyDescent="0.25">
      <c r="A182">
        <v>493</v>
      </c>
      <c r="B182" s="7">
        <v>145</v>
      </c>
      <c r="C182" s="7" t="s">
        <v>26</v>
      </c>
      <c r="D182" t="s">
        <v>86</v>
      </c>
      <c r="E182" s="17" t="s">
        <v>29</v>
      </c>
      <c r="F182" s="23">
        <v>12.1160409556314</v>
      </c>
      <c r="G182" s="23">
        <v>7.337883959044369</v>
      </c>
      <c r="H182" s="23">
        <v>11.006825938566553</v>
      </c>
      <c r="I182" s="23">
        <v>11.689419795221843</v>
      </c>
      <c r="J182" s="23">
        <v>10.324232081911262</v>
      </c>
      <c r="K182" s="23">
        <v>47.525597269624576</v>
      </c>
      <c r="L182" s="23">
        <v>0</v>
      </c>
      <c r="M182" s="23">
        <v>0</v>
      </c>
      <c r="N182" s="23">
        <v>0</v>
      </c>
      <c r="O182" s="24">
        <v>100</v>
      </c>
    </row>
    <row r="183" spans="1:15" ht="13.5" x14ac:dyDescent="0.25">
      <c r="A183">
        <v>45</v>
      </c>
      <c r="B183" s="29">
        <v>146</v>
      </c>
      <c r="C183" s="29" t="s">
        <v>23</v>
      </c>
      <c r="D183" s="30" t="s">
        <v>87</v>
      </c>
      <c r="E183" s="31" t="s">
        <v>20</v>
      </c>
      <c r="F183" s="30">
        <v>129</v>
      </c>
      <c r="G183" s="30">
        <v>38</v>
      </c>
      <c r="H183" s="30">
        <v>3</v>
      </c>
      <c r="I183" s="30"/>
      <c r="J183" s="30"/>
      <c r="K183" s="30"/>
      <c r="L183" s="30"/>
      <c r="M183" s="30"/>
      <c r="N183" s="30"/>
      <c r="O183" s="32">
        <v>170</v>
      </c>
    </row>
    <row r="184" spans="1:15" ht="13.5" x14ac:dyDescent="0.25">
      <c r="A184">
        <v>193</v>
      </c>
      <c r="B184" s="7">
        <v>146</v>
      </c>
      <c r="C184" s="7" t="s">
        <v>24</v>
      </c>
      <c r="D184" t="s">
        <v>87</v>
      </c>
      <c r="E184" s="17" t="s">
        <v>27</v>
      </c>
      <c r="F184" s="23">
        <v>75.882352941176464</v>
      </c>
      <c r="G184" s="23">
        <v>22.352941176470587</v>
      </c>
      <c r="H184" s="23">
        <v>1.7647058823529411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4">
        <v>100</v>
      </c>
    </row>
    <row r="185" spans="1:15" ht="13.5" x14ac:dyDescent="0.25">
      <c r="A185">
        <v>341</v>
      </c>
      <c r="B185" s="7">
        <v>146</v>
      </c>
      <c r="C185" s="7" t="s">
        <v>25</v>
      </c>
      <c r="D185" t="s">
        <v>87</v>
      </c>
      <c r="E185" s="17" t="s">
        <v>28</v>
      </c>
      <c r="F185" s="3">
        <v>345</v>
      </c>
      <c r="G185" s="3">
        <v>224</v>
      </c>
      <c r="H185" s="3">
        <v>35</v>
      </c>
      <c r="I185" s="3"/>
      <c r="J185" s="3"/>
      <c r="K185" s="3"/>
      <c r="L185" s="3"/>
      <c r="M185" s="3"/>
      <c r="N185" s="3"/>
      <c r="O185" s="22">
        <v>604</v>
      </c>
    </row>
    <row r="186" spans="1:15" ht="13.5" x14ac:dyDescent="0.25">
      <c r="A186">
        <v>494</v>
      </c>
      <c r="B186" s="7">
        <v>146</v>
      </c>
      <c r="C186" s="7" t="s">
        <v>26</v>
      </c>
      <c r="D186" t="s">
        <v>87</v>
      </c>
      <c r="E186" s="17" t="s">
        <v>29</v>
      </c>
      <c r="F186" s="23">
        <v>57.119205298013242</v>
      </c>
      <c r="G186" s="23">
        <v>37.086092715231786</v>
      </c>
      <c r="H186" s="23">
        <v>5.7947019867549665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4">
        <v>100</v>
      </c>
    </row>
    <row r="187" spans="1:15" ht="13.5" x14ac:dyDescent="0.25">
      <c r="A187">
        <v>46</v>
      </c>
      <c r="B187" s="29">
        <v>147</v>
      </c>
      <c r="C187" s="29" t="s">
        <v>23</v>
      </c>
      <c r="D187" s="30" t="s">
        <v>88</v>
      </c>
      <c r="E187" s="31" t="s">
        <v>20</v>
      </c>
      <c r="F187" s="30">
        <v>41</v>
      </c>
      <c r="G187" s="30">
        <v>8</v>
      </c>
      <c r="H187" s="30">
        <v>10</v>
      </c>
      <c r="I187" s="30"/>
      <c r="J187" s="30">
        <v>2</v>
      </c>
      <c r="K187" s="30"/>
      <c r="L187" s="30"/>
      <c r="M187" s="30"/>
      <c r="N187" s="30"/>
      <c r="O187" s="32">
        <v>61</v>
      </c>
    </row>
    <row r="188" spans="1:15" ht="13.5" x14ac:dyDescent="0.25">
      <c r="A188">
        <v>194</v>
      </c>
      <c r="B188" s="7">
        <v>147</v>
      </c>
      <c r="C188" s="7" t="s">
        <v>24</v>
      </c>
      <c r="D188" t="s">
        <v>88</v>
      </c>
      <c r="E188" s="17" t="s">
        <v>27</v>
      </c>
      <c r="F188" s="23">
        <v>67.213114754098356</v>
      </c>
      <c r="G188" s="23">
        <v>13.114754098360656</v>
      </c>
      <c r="H188" s="23">
        <v>16.393442622950818</v>
      </c>
      <c r="I188" s="23">
        <v>0</v>
      </c>
      <c r="J188" s="23">
        <v>3.278688524590164</v>
      </c>
      <c r="K188" s="23">
        <v>0</v>
      </c>
      <c r="L188" s="23">
        <v>0</v>
      </c>
      <c r="M188" s="23">
        <v>0</v>
      </c>
      <c r="N188" s="23">
        <v>0</v>
      </c>
      <c r="O188" s="24">
        <v>100</v>
      </c>
    </row>
    <row r="189" spans="1:15" ht="13.5" x14ac:dyDescent="0.25">
      <c r="A189">
        <v>342</v>
      </c>
      <c r="B189" s="7">
        <v>147</v>
      </c>
      <c r="C189" s="7" t="s">
        <v>25</v>
      </c>
      <c r="D189" t="s">
        <v>88</v>
      </c>
      <c r="E189" s="17" t="s">
        <v>28</v>
      </c>
      <c r="F189" s="3">
        <v>68</v>
      </c>
      <c r="G189" s="3">
        <v>50</v>
      </c>
      <c r="H189" s="3">
        <v>121</v>
      </c>
      <c r="I189" s="3"/>
      <c r="J189" s="3">
        <v>133</v>
      </c>
      <c r="K189" s="3"/>
      <c r="L189" s="3"/>
      <c r="M189" s="3"/>
      <c r="N189" s="3"/>
      <c r="O189" s="22">
        <v>372</v>
      </c>
    </row>
    <row r="190" spans="1:15" ht="13.5" x14ac:dyDescent="0.25">
      <c r="A190">
        <v>495</v>
      </c>
      <c r="B190" s="7">
        <v>147</v>
      </c>
      <c r="C190" s="7" t="s">
        <v>26</v>
      </c>
      <c r="D190" t="s">
        <v>88</v>
      </c>
      <c r="E190" s="17" t="s">
        <v>29</v>
      </c>
      <c r="F190" s="23">
        <v>18.27956989247312</v>
      </c>
      <c r="G190" s="23">
        <v>13.440860215053764</v>
      </c>
      <c r="H190" s="23">
        <v>32.526881720430104</v>
      </c>
      <c r="I190" s="23">
        <v>0</v>
      </c>
      <c r="J190" s="23">
        <v>35.752688172043008</v>
      </c>
      <c r="K190" s="23">
        <v>0</v>
      </c>
      <c r="L190" s="23">
        <v>0</v>
      </c>
      <c r="M190" s="23">
        <v>0</v>
      </c>
      <c r="N190" s="23">
        <v>0</v>
      </c>
      <c r="O190" s="24">
        <v>100</v>
      </c>
    </row>
    <row r="191" spans="1:15" ht="13.5" x14ac:dyDescent="0.25">
      <c r="A191">
        <v>47</v>
      </c>
      <c r="B191" s="29">
        <v>148</v>
      </c>
      <c r="C191" s="29" t="s">
        <v>23</v>
      </c>
      <c r="D191" s="30" t="s">
        <v>89</v>
      </c>
      <c r="E191" s="31" t="s">
        <v>20</v>
      </c>
      <c r="F191" s="30">
        <v>246</v>
      </c>
      <c r="G191" s="30">
        <v>36</v>
      </c>
      <c r="H191" s="30">
        <v>9</v>
      </c>
      <c r="I191" s="30">
        <v>4</v>
      </c>
      <c r="J191" s="30">
        <v>1</v>
      </c>
      <c r="K191" s="30"/>
      <c r="L191" s="30"/>
      <c r="M191" s="30"/>
      <c r="N191" s="30"/>
      <c r="O191" s="32">
        <v>296</v>
      </c>
    </row>
    <row r="192" spans="1:15" ht="13.5" x14ac:dyDescent="0.25">
      <c r="A192">
        <v>195</v>
      </c>
      <c r="B192" s="7">
        <v>148</v>
      </c>
      <c r="C192" s="7" t="s">
        <v>24</v>
      </c>
      <c r="D192" t="s">
        <v>89</v>
      </c>
      <c r="E192" s="17" t="s">
        <v>27</v>
      </c>
      <c r="F192" s="23">
        <v>83.108108108108112</v>
      </c>
      <c r="G192" s="23">
        <v>12.162162162162161</v>
      </c>
      <c r="H192" s="23">
        <v>3.0405405405405403</v>
      </c>
      <c r="I192" s="23">
        <v>1.3513513513513513</v>
      </c>
      <c r="J192" s="23">
        <v>0.33783783783783783</v>
      </c>
      <c r="K192" s="23">
        <v>0</v>
      </c>
      <c r="L192" s="23">
        <v>0</v>
      </c>
      <c r="M192" s="23">
        <v>0</v>
      </c>
      <c r="N192" s="23">
        <v>0</v>
      </c>
      <c r="O192" s="24">
        <v>100</v>
      </c>
    </row>
    <row r="193" spans="1:15" ht="13.5" x14ac:dyDescent="0.25">
      <c r="A193">
        <v>343</v>
      </c>
      <c r="B193" s="7">
        <v>148</v>
      </c>
      <c r="C193" s="7" t="s">
        <v>25</v>
      </c>
      <c r="D193" t="s">
        <v>89</v>
      </c>
      <c r="E193" s="17" t="s">
        <v>28</v>
      </c>
      <c r="F193" s="3">
        <v>414</v>
      </c>
      <c r="G193" s="3">
        <v>223</v>
      </c>
      <c r="H193" s="3">
        <v>123</v>
      </c>
      <c r="I193" s="3">
        <v>123</v>
      </c>
      <c r="J193" s="3">
        <v>66</v>
      </c>
      <c r="K193" s="3"/>
      <c r="L193" s="3"/>
      <c r="M193" s="3"/>
      <c r="N193" s="3"/>
      <c r="O193" s="22">
        <v>949</v>
      </c>
    </row>
    <row r="194" spans="1:15" ht="13.5" x14ac:dyDescent="0.25">
      <c r="A194">
        <v>496</v>
      </c>
      <c r="B194" s="7">
        <v>148</v>
      </c>
      <c r="C194" s="7" t="s">
        <v>26</v>
      </c>
      <c r="D194" t="s">
        <v>89</v>
      </c>
      <c r="E194" s="17" t="s">
        <v>29</v>
      </c>
      <c r="F194" s="23">
        <v>43.624868282402531</v>
      </c>
      <c r="G194" s="23">
        <v>23.498419388830349</v>
      </c>
      <c r="H194" s="23">
        <v>12.961011591148578</v>
      </c>
      <c r="I194" s="23">
        <v>12.961011591148578</v>
      </c>
      <c r="J194" s="23">
        <v>6.9546891464699687</v>
      </c>
      <c r="K194" s="23">
        <v>0</v>
      </c>
      <c r="L194" s="23">
        <v>0</v>
      </c>
      <c r="M194" s="23">
        <v>0</v>
      </c>
      <c r="N194" s="23">
        <v>0</v>
      </c>
      <c r="O194" s="24">
        <v>100</v>
      </c>
    </row>
    <row r="195" spans="1:15" ht="13.5" x14ac:dyDescent="0.25">
      <c r="A195">
        <v>48</v>
      </c>
      <c r="B195" s="29" t="s">
        <v>6</v>
      </c>
      <c r="C195" s="29" t="s">
        <v>23</v>
      </c>
      <c r="D195" s="30" t="s">
        <v>90</v>
      </c>
      <c r="E195" s="31" t="s">
        <v>20</v>
      </c>
      <c r="F195" s="30">
        <v>70</v>
      </c>
      <c r="G195" s="30">
        <v>31</v>
      </c>
      <c r="H195" s="30">
        <v>6</v>
      </c>
      <c r="I195" s="30">
        <v>4</v>
      </c>
      <c r="J195" s="30"/>
      <c r="K195" s="30">
        <v>1</v>
      </c>
      <c r="L195" s="30"/>
      <c r="M195" s="30"/>
      <c r="N195" s="30"/>
      <c r="O195" s="32">
        <v>112</v>
      </c>
    </row>
    <row r="196" spans="1:15" ht="13.5" x14ac:dyDescent="0.25">
      <c r="A196">
        <v>196</v>
      </c>
      <c r="B196" s="7" t="s">
        <v>6</v>
      </c>
      <c r="C196" s="7" t="s">
        <v>24</v>
      </c>
      <c r="D196" t="s">
        <v>90</v>
      </c>
      <c r="E196" s="17" t="s">
        <v>27</v>
      </c>
      <c r="F196" s="23">
        <v>62.5</v>
      </c>
      <c r="G196" s="23">
        <v>27.678571428571427</v>
      </c>
      <c r="H196" s="23">
        <v>5.3571428571428568</v>
      </c>
      <c r="I196" s="23">
        <v>3.5714285714285716</v>
      </c>
      <c r="J196" s="23">
        <v>0</v>
      </c>
      <c r="K196" s="23">
        <v>0.8928571428571429</v>
      </c>
      <c r="L196" s="23">
        <v>0</v>
      </c>
      <c r="M196" s="23">
        <v>0</v>
      </c>
      <c r="N196" s="23">
        <v>0</v>
      </c>
      <c r="O196" s="24">
        <v>100</v>
      </c>
    </row>
    <row r="197" spans="1:15" ht="13.5" x14ac:dyDescent="0.25">
      <c r="A197">
        <v>344</v>
      </c>
      <c r="B197" s="7" t="s">
        <v>6</v>
      </c>
      <c r="C197" s="7" t="s">
        <v>25</v>
      </c>
      <c r="D197" t="s">
        <v>90</v>
      </c>
      <c r="E197" s="17" t="s">
        <v>28</v>
      </c>
      <c r="F197" s="3">
        <v>143</v>
      </c>
      <c r="G197" s="3">
        <v>201</v>
      </c>
      <c r="H197" s="3">
        <v>65</v>
      </c>
      <c r="I197" s="3">
        <v>120</v>
      </c>
      <c r="J197" s="3"/>
      <c r="K197" s="3">
        <v>126</v>
      </c>
      <c r="L197" s="3"/>
      <c r="M197" s="3"/>
      <c r="N197" s="3"/>
      <c r="O197" s="22">
        <v>655</v>
      </c>
    </row>
    <row r="198" spans="1:15" ht="13.5" x14ac:dyDescent="0.25">
      <c r="A198">
        <v>497</v>
      </c>
      <c r="B198" s="7" t="s">
        <v>6</v>
      </c>
      <c r="C198" s="7" t="s">
        <v>26</v>
      </c>
      <c r="D198" t="s">
        <v>90</v>
      </c>
      <c r="E198" s="17" t="s">
        <v>29</v>
      </c>
      <c r="F198" s="23">
        <v>21.832061068702291</v>
      </c>
      <c r="G198" s="23">
        <v>30.68702290076336</v>
      </c>
      <c r="H198" s="23">
        <v>9.9236641221374047</v>
      </c>
      <c r="I198" s="23">
        <v>18.320610687022899</v>
      </c>
      <c r="J198" s="23">
        <v>0</v>
      </c>
      <c r="K198" s="23">
        <v>19.236641221374047</v>
      </c>
      <c r="L198" s="23">
        <v>0</v>
      </c>
      <c r="M198" s="23">
        <v>0</v>
      </c>
      <c r="N198" s="23">
        <v>0</v>
      </c>
      <c r="O198" s="24">
        <v>100</v>
      </c>
    </row>
    <row r="199" spans="1:15" ht="13.5" x14ac:dyDescent="0.25">
      <c r="A199">
        <v>49</v>
      </c>
      <c r="B199" s="29" t="s">
        <v>7</v>
      </c>
      <c r="C199" s="29" t="s">
        <v>23</v>
      </c>
      <c r="D199" s="30" t="s">
        <v>91</v>
      </c>
      <c r="E199" s="31" t="s">
        <v>20</v>
      </c>
      <c r="F199" s="30">
        <v>16</v>
      </c>
      <c r="G199" s="30">
        <v>3</v>
      </c>
      <c r="H199" s="30">
        <v>5</v>
      </c>
      <c r="I199" s="30">
        <v>1</v>
      </c>
      <c r="J199" s="30"/>
      <c r="K199" s="30"/>
      <c r="L199" s="30"/>
      <c r="M199" s="30"/>
      <c r="N199" s="30"/>
      <c r="O199" s="32">
        <v>25</v>
      </c>
    </row>
    <row r="200" spans="1:15" ht="13.5" x14ac:dyDescent="0.25">
      <c r="A200">
        <v>197</v>
      </c>
      <c r="B200" s="7" t="s">
        <v>7</v>
      </c>
      <c r="C200" s="7" t="s">
        <v>24</v>
      </c>
      <c r="D200" t="s">
        <v>91</v>
      </c>
      <c r="E200" s="17" t="s">
        <v>27</v>
      </c>
      <c r="F200" s="23">
        <v>64</v>
      </c>
      <c r="G200" s="23">
        <v>12</v>
      </c>
      <c r="H200" s="23">
        <v>20</v>
      </c>
      <c r="I200" s="23">
        <v>4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4">
        <v>100</v>
      </c>
    </row>
    <row r="201" spans="1:15" ht="13.5" x14ac:dyDescent="0.25">
      <c r="A201">
        <v>345</v>
      </c>
      <c r="B201" s="7" t="s">
        <v>7</v>
      </c>
      <c r="C201" s="7" t="s">
        <v>25</v>
      </c>
      <c r="D201" t="s">
        <v>91</v>
      </c>
      <c r="E201" s="17" t="s">
        <v>28</v>
      </c>
      <c r="F201" s="3">
        <v>39</v>
      </c>
      <c r="G201" s="3">
        <v>19</v>
      </c>
      <c r="H201" s="3">
        <v>74</v>
      </c>
      <c r="I201" s="3">
        <v>32</v>
      </c>
      <c r="J201" s="3"/>
      <c r="K201" s="3"/>
      <c r="L201" s="3"/>
      <c r="M201" s="3"/>
      <c r="N201" s="3"/>
      <c r="O201" s="22">
        <v>164</v>
      </c>
    </row>
    <row r="202" spans="1:15" ht="13.5" x14ac:dyDescent="0.25">
      <c r="A202">
        <v>498</v>
      </c>
      <c r="B202" s="7" t="s">
        <v>7</v>
      </c>
      <c r="C202" s="7" t="s">
        <v>26</v>
      </c>
      <c r="D202" t="s">
        <v>91</v>
      </c>
      <c r="E202" s="17" t="s">
        <v>29</v>
      </c>
      <c r="F202" s="23">
        <v>23.780487804878049</v>
      </c>
      <c r="G202" s="23">
        <v>11.585365853658537</v>
      </c>
      <c r="H202" s="23">
        <v>45.121951219512198</v>
      </c>
      <c r="I202" s="23">
        <v>19.512195121951219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4">
        <v>100</v>
      </c>
    </row>
    <row r="203" spans="1:15" ht="13.5" x14ac:dyDescent="0.25">
      <c r="A203">
        <v>50</v>
      </c>
      <c r="B203" s="29">
        <v>150</v>
      </c>
      <c r="C203" s="29" t="s">
        <v>23</v>
      </c>
      <c r="D203" s="30" t="s">
        <v>92</v>
      </c>
      <c r="E203" s="31" t="s">
        <v>20</v>
      </c>
      <c r="F203" s="30">
        <v>28</v>
      </c>
      <c r="G203" s="30">
        <v>20</v>
      </c>
      <c r="H203" s="30">
        <v>9</v>
      </c>
      <c r="I203" s="30">
        <v>2</v>
      </c>
      <c r="J203" s="30"/>
      <c r="K203" s="30"/>
      <c r="L203" s="30"/>
      <c r="M203" s="30"/>
      <c r="N203" s="30"/>
      <c r="O203" s="32">
        <v>59</v>
      </c>
    </row>
    <row r="204" spans="1:15" ht="13.5" x14ac:dyDescent="0.25">
      <c r="A204">
        <v>198</v>
      </c>
      <c r="B204" s="7">
        <v>150</v>
      </c>
      <c r="C204" s="7" t="s">
        <v>24</v>
      </c>
      <c r="D204" t="s">
        <v>92</v>
      </c>
      <c r="E204" s="17" t="s">
        <v>27</v>
      </c>
      <c r="F204" s="23">
        <v>47.457627118644069</v>
      </c>
      <c r="G204" s="23">
        <v>33.898305084745765</v>
      </c>
      <c r="H204" s="23">
        <v>15.254237288135593</v>
      </c>
      <c r="I204" s="23">
        <v>3.3898305084745761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4">
        <v>100</v>
      </c>
    </row>
    <row r="205" spans="1:15" ht="13.5" x14ac:dyDescent="0.25">
      <c r="A205">
        <v>346</v>
      </c>
      <c r="B205" s="7">
        <v>150</v>
      </c>
      <c r="C205" s="7" t="s">
        <v>25</v>
      </c>
      <c r="D205" t="s">
        <v>92</v>
      </c>
      <c r="E205" s="17" t="s">
        <v>28</v>
      </c>
      <c r="F205" s="3">
        <v>64</v>
      </c>
      <c r="G205" s="3">
        <v>139</v>
      </c>
      <c r="H205" s="3">
        <v>119</v>
      </c>
      <c r="I205" s="3">
        <v>54</v>
      </c>
      <c r="J205" s="3"/>
      <c r="K205" s="3"/>
      <c r="L205" s="3"/>
      <c r="M205" s="3"/>
      <c r="N205" s="3"/>
      <c r="O205" s="22">
        <v>376</v>
      </c>
    </row>
    <row r="206" spans="1:15" ht="13.5" x14ac:dyDescent="0.25">
      <c r="A206">
        <v>499</v>
      </c>
      <c r="B206" s="7">
        <v>150</v>
      </c>
      <c r="C206" s="7" t="s">
        <v>26</v>
      </c>
      <c r="D206" t="s">
        <v>92</v>
      </c>
      <c r="E206" s="17" t="s">
        <v>29</v>
      </c>
      <c r="F206" s="23">
        <v>17.021276595744681</v>
      </c>
      <c r="G206" s="23">
        <v>36.968085106382979</v>
      </c>
      <c r="H206" s="23">
        <v>31.648936170212767</v>
      </c>
      <c r="I206" s="23">
        <v>14.361702127659575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4">
        <v>100</v>
      </c>
    </row>
    <row r="207" spans="1:15" ht="13.5" x14ac:dyDescent="0.25">
      <c r="A207">
        <v>51</v>
      </c>
      <c r="B207" s="29">
        <v>151</v>
      </c>
      <c r="C207" s="29" t="s">
        <v>23</v>
      </c>
      <c r="D207" s="30" t="s">
        <v>93</v>
      </c>
      <c r="E207" s="31" t="s">
        <v>20</v>
      </c>
      <c r="F207" s="30">
        <v>201</v>
      </c>
      <c r="G207" s="30">
        <v>12</v>
      </c>
      <c r="H207" s="30">
        <v>5</v>
      </c>
      <c r="I207" s="30">
        <v>1</v>
      </c>
      <c r="J207" s="30">
        <v>1</v>
      </c>
      <c r="K207" s="30"/>
      <c r="L207" s="30"/>
      <c r="M207" s="30"/>
      <c r="N207" s="30"/>
      <c r="O207" s="32">
        <v>220</v>
      </c>
    </row>
    <row r="208" spans="1:15" ht="13.5" x14ac:dyDescent="0.25">
      <c r="A208">
        <v>199</v>
      </c>
      <c r="B208" s="7">
        <v>151</v>
      </c>
      <c r="C208" s="7" t="s">
        <v>24</v>
      </c>
      <c r="D208" t="s">
        <v>93</v>
      </c>
      <c r="E208" s="17" t="s">
        <v>27</v>
      </c>
      <c r="F208" s="23">
        <v>91.36363636363636</v>
      </c>
      <c r="G208" s="23">
        <v>5.4545454545454541</v>
      </c>
      <c r="H208" s="23">
        <v>2.2727272727272729</v>
      </c>
      <c r="I208" s="23">
        <v>0.45454545454545453</v>
      </c>
      <c r="J208" s="23">
        <v>0.45454545454545453</v>
      </c>
      <c r="K208" s="23">
        <v>0</v>
      </c>
      <c r="L208" s="23">
        <v>0</v>
      </c>
      <c r="M208" s="23">
        <v>0</v>
      </c>
      <c r="N208" s="23">
        <v>0</v>
      </c>
      <c r="O208" s="24">
        <v>100</v>
      </c>
    </row>
    <row r="209" spans="1:15" ht="13.5" x14ac:dyDescent="0.25">
      <c r="A209">
        <v>347</v>
      </c>
      <c r="B209" s="7">
        <v>151</v>
      </c>
      <c r="C209" s="7" t="s">
        <v>25</v>
      </c>
      <c r="D209" t="s">
        <v>93</v>
      </c>
      <c r="E209" s="17" t="s">
        <v>28</v>
      </c>
      <c r="F209" s="3">
        <v>330</v>
      </c>
      <c r="G209" s="3">
        <v>68</v>
      </c>
      <c r="H209" s="3">
        <v>61</v>
      </c>
      <c r="I209" s="3">
        <v>22</v>
      </c>
      <c r="J209" s="3">
        <v>75</v>
      </c>
      <c r="K209" s="3"/>
      <c r="L209" s="3"/>
      <c r="M209" s="3"/>
      <c r="N209" s="3"/>
      <c r="O209" s="22">
        <v>556</v>
      </c>
    </row>
    <row r="210" spans="1:15" ht="13.5" x14ac:dyDescent="0.25">
      <c r="A210">
        <v>500</v>
      </c>
      <c r="B210" s="7">
        <v>151</v>
      </c>
      <c r="C210" s="7" t="s">
        <v>26</v>
      </c>
      <c r="D210" t="s">
        <v>93</v>
      </c>
      <c r="E210" s="17" t="s">
        <v>29</v>
      </c>
      <c r="F210" s="23">
        <v>59.352517985611513</v>
      </c>
      <c r="G210" s="23">
        <v>12.23021582733813</v>
      </c>
      <c r="H210" s="23">
        <v>10.971223021582734</v>
      </c>
      <c r="I210" s="23">
        <v>3.9568345323741005</v>
      </c>
      <c r="J210" s="23">
        <v>13.489208633093526</v>
      </c>
      <c r="K210" s="23">
        <v>0</v>
      </c>
      <c r="L210" s="23">
        <v>0</v>
      </c>
      <c r="M210" s="23">
        <v>0</v>
      </c>
      <c r="N210" s="23">
        <v>0</v>
      </c>
      <c r="O210" s="24">
        <v>100</v>
      </c>
    </row>
    <row r="211" spans="1:15" ht="13.5" x14ac:dyDescent="0.25">
      <c r="A211">
        <v>52</v>
      </c>
      <c r="B211" s="29">
        <v>152</v>
      </c>
      <c r="C211" s="29" t="s">
        <v>23</v>
      </c>
      <c r="D211" s="30" t="s">
        <v>94</v>
      </c>
      <c r="E211" s="31" t="s">
        <v>20</v>
      </c>
      <c r="F211" s="30">
        <v>329</v>
      </c>
      <c r="G211" s="30">
        <v>43</v>
      </c>
      <c r="H211" s="30">
        <v>22</v>
      </c>
      <c r="I211" s="30">
        <v>8</v>
      </c>
      <c r="J211" s="30"/>
      <c r="K211" s="30">
        <v>1</v>
      </c>
      <c r="L211" s="30"/>
      <c r="M211" s="30"/>
      <c r="N211" s="30"/>
      <c r="O211" s="32">
        <v>403</v>
      </c>
    </row>
    <row r="212" spans="1:15" ht="13.5" x14ac:dyDescent="0.25">
      <c r="A212">
        <v>200</v>
      </c>
      <c r="B212" s="7">
        <v>152</v>
      </c>
      <c r="C212" s="7" t="s">
        <v>24</v>
      </c>
      <c r="D212" t="s">
        <v>94</v>
      </c>
      <c r="E212" s="17" t="s">
        <v>27</v>
      </c>
      <c r="F212" s="23">
        <v>81.637717121588096</v>
      </c>
      <c r="G212" s="23">
        <v>10.669975186104219</v>
      </c>
      <c r="H212" s="23">
        <v>5.4590570719602978</v>
      </c>
      <c r="I212" s="23">
        <v>1.9851116625310175</v>
      </c>
      <c r="J212" s="23">
        <v>0</v>
      </c>
      <c r="K212" s="23">
        <v>0.24813895781637718</v>
      </c>
      <c r="L212" s="23">
        <v>0</v>
      </c>
      <c r="M212" s="23">
        <v>0</v>
      </c>
      <c r="N212" s="23">
        <v>0</v>
      </c>
      <c r="O212" s="24">
        <v>100</v>
      </c>
    </row>
    <row r="213" spans="1:15" ht="13.5" x14ac:dyDescent="0.25">
      <c r="A213">
        <v>348</v>
      </c>
      <c r="B213" s="7">
        <v>152</v>
      </c>
      <c r="C213" s="7" t="s">
        <v>25</v>
      </c>
      <c r="D213" t="s">
        <v>94</v>
      </c>
      <c r="E213" s="17" t="s">
        <v>28</v>
      </c>
      <c r="F213" s="3">
        <v>512</v>
      </c>
      <c r="G213" s="3">
        <v>284</v>
      </c>
      <c r="H213" s="3">
        <v>284</v>
      </c>
      <c r="I213" s="3">
        <v>247</v>
      </c>
      <c r="J213" s="3"/>
      <c r="K213" s="3">
        <v>247</v>
      </c>
      <c r="L213" s="3"/>
      <c r="M213" s="3"/>
      <c r="N213" s="3"/>
      <c r="O213" s="22">
        <v>1574</v>
      </c>
    </row>
    <row r="214" spans="1:15" ht="13.5" x14ac:dyDescent="0.25">
      <c r="A214">
        <v>501</v>
      </c>
      <c r="B214" s="7">
        <v>152</v>
      </c>
      <c r="C214" s="7" t="s">
        <v>26</v>
      </c>
      <c r="D214" t="s">
        <v>94</v>
      </c>
      <c r="E214" s="17" t="s">
        <v>29</v>
      </c>
      <c r="F214" s="23">
        <v>32.528589580686152</v>
      </c>
      <c r="G214" s="23">
        <v>18.043202033036849</v>
      </c>
      <c r="H214" s="23">
        <v>18.043202033036849</v>
      </c>
      <c r="I214" s="23">
        <v>15.692503176620077</v>
      </c>
      <c r="J214" s="23">
        <v>0</v>
      </c>
      <c r="K214" s="23">
        <v>15.692503176620077</v>
      </c>
      <c r="L214" s="23">
        <v>0</v>
      </c>
      <c r="M214" s="23">
        <v>0</v>
      </c>
      <c r="N214" s="23">
        <v>0</v>
      </c>
      <c r="O214" s="24">
        <v>100</v>
      </c>
    </row>
    <row r="215" spans="1:15" ht="13.5" x14ac:dyDescent="0.25">
      <c r="A215">
        <v>53</v>
      </c>
      <c r="B215" s="29">
        <v>153</v>
      </c>
      <c r="C215" s="29" t="s">
        <v>23</v>
      </c>
      <c r="D215" s="30" t="s">
        <v>95</v>
      </c>
      <c r="E215" s="31" t="s">
        <v>20</v>
      </c>
      <c r="F215" s="30">
        <v>589</v>
      </c>
      <c r="G215" s="30">
        <v>88</v>
      </c>
      <c r="H215" s="30">
        <v>54</v>
      </c>
      <c r="I215" s="30">
        <v>36</v>
      </c>
      <c r="J215" s="30">
        <v>16</v>
      </c>
      <c r="K215" s="30">
        <v>6</v>
      </c>
      <c r="L215" s="30">
        <v>1</v>
      </c>
      <c r="M215" s="30"/>
      <c r="N215" s="30"/>
      <c r="O215" s="32">
        <v>790</v>
      </c>
    </row>
    <row r="216" spans="1:15" ht="13.5" x14ac:dyDescent="0.25">
      <c r="A216">
        <v>201</v>
      </c>
      <c r="B216" s="7">
        <v>153</v>
      </c>
      <c r="C216" s="7" t="s">
        <v>24</v>
      </c>
      <c r="D216" t="s">
        <v>95</v>
      </c>
      <c r="E216" s="17" t="s">
        <v>27</v>
      </c>
      <c r="F216" s="23">
        <v>74.556962025316452</v>
      </c>
      <c r="G216" s="23">
        <v>11.139240506329115</v>
      </c>
      <c r="H216" s="23">
        <v>6.8354430379746836</v>
      </c>
      <c r="I216" s="23">
        <v>4.556962025316456</v>
      </c>
      <c r="J216" s="23">
        <v>2.0253164556962027</v>
      </c>
      <c r="K216" s="23">
        <v>0.759493670886076</v>
      </c>
      <c r="L216" s="23">
        <v>0.12658227848101267</v>
      </c>
      <c r="M216" s="23">
        <v>0</v>
      </c>
      <c r="N216" s="23">
        <v>0</v>
      </c>
      <c r="O216" s="24">
        <v>100</v>
      </c>
    </row>
    <row r="217" spans="1:15" ht="13.5" x14ac:dyDescent="0.25">
      <c r="A217">
        <v>349</v>
      </c>
      <c r="B217" s="7">
        <v>153</v>
      </c>
      <c r="C217" s="7" t="s">
        <v>25</v>
      </c>
      <c r="D217" t="s">
        <v>95</v>
      </c>
      <c r="E217" s="17" t="s">
        <v>28</v>
      </c>
      <c r="F217" s="3">
        <v>988</v>
      </c>
      <c r="G217" s="3">
        <v>589</v>
      </c>
      <c r="H217" s="3">
        <v>711</v>
      </c>
      <c r="I217" s="3">
        <v>1175</v>
      </c>
      <c r="J217" s="3">
        <v>1138</v>
      </c>
      <c r="K217" s="3">
        <v>885</v>
      </c>
      <c r="L217" s="3">
        <v>319</v>
      </c>
      <c r="M217" s="3"/>
      <c r="N217" s="3"/>
      <c r="O217" s="22">
        <v>5805</v>
      </c>
    </row>
    <row r="218" spans="1:15" ht="13.5" x14ac:dyDescent="0.25">
      <c r="A218">
        <v>502</v>
      </c>
      <c r="B218" s="7">
        <v>153</v>
      </c>
      <c r="C218" s="7" t="s">
        <v>26</v>
      </c>
      <c r="D218" t="s">
        <v>95</v>
      </c>
      <c r="E218" s="17" t="s">
        <v>29</v>
      </c>
      <c r="F218" s="23">
        <v>17.019810508182601</v>
      </c>
      <c r="G218" s="23">
        <v>10.146425495262704</v>
      </c>
      <c r="H218" s="23">
        <v>12.248062015503876</v>
      </c>
      <c r="I218" s="23">
        <v>20.241171403962102</v>
      </c>
      <c r="J218" s="23">
        <v>19.603789836347975</v>
      </c>
      <c r="K218" s="23">
        <v>15.24547803617571</v>
      </c>
      <c r="L218" s="23">
        <v>5.4952627045650297</v>
      </c>
      <c r="M218" s="23">
        <v>0</v>
      </c>
      <c r="N218" s="23">
        <v>0</v>
      </c>
      <c r="O218" s="24">
        <v>100</v>
      </c>
    </row>
    <row r="219" spans="1:15" ht="13.5" x14ac:dyDescent="0.25">
      <c r="A219">
        <v>54</v>
      </c>
      <c r="B219" s="29">
        <v>154</v>
      </c>
      <c r="C219" s="29" t="s">
        <v>23</v>
      </c>
      <c r="D219" s="30" t="s">
        <v>96</v>
      </c>
      <c r="E219" s="31" t="s">
        <v>20</v>
      </c>
      <c r="F219" s="30">
        <v>77</v>
      </c>
      <c r="G219" s="30">
        <v>15</v>
      </c>
      <c r="H219" s="30">
        <v>14</v>
      </c>
      <c r="I219" s="30"/>
      <c r="J219" s="30">
        <v>1</v>
      </c>
      <c r="K219" s="30"/>
      <c r="L219" s="30"/>
      <c r="M219" s="30"/>
      <c r="N219" s="30"/>
      <c r="O219" s="32">
        <v>107</v>
      </c>
    </row>
    <row r="220" spans="1:15" ht="13.5" x14ac:dyDescent="0.25">
      <c r="A220">
        <v>202</v>
      </c>
      <c r="B220" s="7">
        <v>154</v>
      </c>
      <c r="C220" s="7" t="s">
        <v>24</v>
      </c>
      <c r="D220" t="s">
        <v>96</v>
      </c>
      <c r="E220" s="17" t="s">
        <v>27</v>
      </c>
      <c r="F220" s="23">
        <v>71.962616822429908</v>
      </c>
      <c r="G220" s="23">
        <v>14.018691588785046</v>
      </c>
      <c r="H220" s="23">
        <v>13.084112149532711</v>
      </c>
      <c r="I220" s="23">
        <v>0</v>
      </c>
      <c r="J220" s="23">
        <v>0.93457943925233644</v>
      </c>
      <c r="K220" s="23">
        <v>0</v>
      </c>
      <c r="L220" s="23">
        <v>0</v>
      </c>
      <c r="M220" s="23">
        <v>0</v>
      </c>
      <c r="N220" s="23">
        <v>0</v>
      </c>
      <c r="O220" s="24">
        <v>100</v>
      </c>
    </row>
    <row r="221" spans="1:15" ht="13.5" x14ac:dyDescent="0.25">
      <c r="A221">
        <v>350</v>
      </c>
      <c r="B221" s="7">
        <v>154</v>
      </c>
      <c r="C221" s="7" t="s">
        <v>25</v>
      </c>
      <c r="D221" t="s">
        <v>96</v>
      </c>
      <c r="E221" s="17" t="s">
        <v>28</v>
      </c>
      <c r="F221" s="3">
        <v>139</v>
      </c>
      <c r="G221" s="3">
        <v>102</v>
      </c>
      <c r="H221" s="3">
        <v>188</v>
      </c>
      <c r="I221" s="3"/>
      <c r="J221" s="3">
        <v>65</v>
      </c>
      <c r="K221" s="3"/>
      <c r="L221" s="3"/>
      <c r="M221" s="3"/>
      <c r="N221" s="3"/>
      <c r="O221" s="22">
        <v>494</v>
      </c>
    </row>
    <row r="222" spans="1:15" ht="13.5" x14ac:dyDescent="0.25">
      <c r="A222">
        <v>503</v>
      </c>
      <c r="B222" s="7">
        <v>154</v>
      </c>
      <c r="C222" s="7" t="s">
        <v>26</v>
      </c>
      <c r="D222" t="s">
        <v>96</v>
      </c>
      <c r="E222" s="17" t="s">
        <v>29</v>
      </c>
      <c r="F222" s="23">
        <v>28.137651821862349</v>
      </c>
      <c r="G222" s="23">
        <v>20.647773279352226</v>
      </c>
      <c r="H222" s="23">
        <v>38.056680161943319</v>
      </c>
      <c r="I222" s="23">
        <v>0</v>
      </c>
      <c r="J222" s="23">
        <v>13.157894736842104</v>
      </c>
      <c r="K222" s="23">
        <v>0</v>
      </c>
      <c r="L222" s="23">
        <v>0</v>
      </c>
      <c r="M222" s="23">
        <v>0</v>
      </c>
      <c r="N222" s="23">
        <v>0</v>
      </c>
      <c r="O222" s="24">
        <v>100</v>
      </c>
    </row>
    <row r="223" spans="1:15" ht="13.5" x14ac:dyDescent="0.25">
      <c r="A223">
        <v>55</v>
      </c>
      <c r="B223" s="29">
        <v>155</v>
      </c>
      <c r="C223" s="29" t="s">
        <v>23</v>
      </c>
      <c r="D223" s="30" t="s">
        <v>97</v>
      </c>
      <c r="E223" s="31" t="s">
        <v>20</v>
      </c>
      <c r="F223" s="30">
        <v>607</v>
      </c>
      <c r="G223" s="30">
        <v>62</v>
      </c>
      <c r="H223" s="30">
        <v>32</v>
      </c>
      <c r="I223" s="30">
        <v>13</v>
      </c>
      <c r="J223" s="30">
        <v>3</v>
      </c>
      <c r="K223" s="30"/>
      <c r="L223" s="30"/>
      <c r="M223" s="30"/>
      <c r="N223" s="30"/>
      <c r="O223" s="32">
        <v>717</v>
      </c>
    </row>
    <row r="224" spans="1:15" ht="13.5" x14ac:dyDescent="0.25">
      <c r="A224">
        <v>203</v>
      </c>
      <c r="B224" s="7">
        <v>155</v>
      </c>
      <c r="C224" s="7" t="s">
        <v>24</v>
      </c>
      <c r="D224" t="s">
        <v>97</v>
      </c>
      <c r="E224" s="17" t="s">
        <v>27</v>
      </c>
      <c r="F224" s="23">
        <v>84.658298465829844</v>
      </c>
      <c r="G224" s="23">
        <v>8.6471408647140873</v>
      </c>
      <c r="H224" s="23">
        <v>4.4630404463040447</v>
      </c>
      <c r="I224" s="23">
        <v>1.8131101813110182</v>
      </c>
      <c r="J224" s="23">
        <v>0.41841004184100417</v>
      </c>
      <c r="K224" s="23">
        <v>0</v>
      </c>
      <c r="L224" s="23">
        <v>0</v>
      </c>
      <c r="M224" s="23">
        <v>0</v>
      </c>
      <c r="N224" s="23">
        <v>0</v>
      </c>
      <c r="O224" s="24">
        <v>100</v>
      </c>
    </row>
    <row r="225" spans="1:15" ht="13.5" x14ac:dyDescent="0.25">
      <c r="A225">
        <v>351</v>
      </c>
      <c r="B225" s="7">
        <v>155</v>
      </c>
      <c r="C225" s="7" t="s">
        <v>25</v>
      </c>
      <c r="D225" t="s">
        <v>97</v>
      </c>
      <c r="E225" s="17" t="s">
        <v>28</v>
      </c>
      <c r="F225" s="3">
        <v>964</v>
      </c>
      <c r="G225" s="3">
        <v>393</v>
      </c>
      <c r="H225" s="3">
        <v>438</v>
      </c>
      <c r="I225" s="3">
        <v>359</v>
      </c>
      <c r="J225" s="3">
        <v>189</v>
      </c>
      <c r="K225" s="3"/>
      <c r="L225" s="3"/>
      <c r="M225" s="3"/>
      <c r="N225" s="3"/>
      <c r="O225" s="22">
        <v>2343</v>
      </c>
    </row>
    <row r="226" spans="1:15" ht="13.5" x14ac:dyDescent="0.25">
      <c r="A226">
        <v>504</v>
      </c>
      <c r="B226" s="7">
        <v>155</v>
      </c>
      <c r="C226" s="7" t="s">
        <v>26</v>
      </c>
      <c r="D226" t="s">
        <v>97</v>
      </c>
      <c r="E226" s="17" t="s">
        <v>29</v>
      </c>
      <c r="F226" s="23">
        <v>41.143832693128466</v>
      </c>
      <c r="G226" s="23">
        <v>16.773367477592831</v>
      </c>
      <c r="H226" s="23">
        <v>18.693982074263765</v>
      </c>
      <c r="I226" s="23">
        <v>15.322236448997012</v>
      </c>
      <c r="J226" s="23">
        <v>8.066581306017925</v>
      </c>
      <c r="K226" s="23">
        <v>0</v>
      </c>
      <c r="L226" s="23">
        <v>0</v>
      </c>
      <c r="M226" s="23">
        <v>0</v>
      </c>
      <c r="N226" s="23">
        <v>0</v>
      </c>
      <c r="O226" s="24">
        <v>100</v>
      </c>
    </row>
    <row r="227" spans="1:15" ht="13.5" x14ac:dyDescent="0.25">
      <c r="A227">
        <v>56</v>
      </c>
      <c r="B227" s="29">
        <v>201</v>
      </c>
      <c r="C227" s="29" t="s">
        <v>23</v>
      </c>
      <c r="D227" s="30" t="s">
        <v>98</v>
      </c>
      <c r="E227" s="31" t="s">
        <v>20</v>
      </c>
      <c r="F227" s="30">
        <v>1</v>
      </c>
      <c r="G227" s="30"/>
      <c r="H227" s="30">
        <v>1</v>
      </c>
      <c r="I227" s="30">
        <v>1</v>
      </c>
      <c r="J227" s="30">
        <v>1</v>
      </c>
      <c r="K227" s="30">
        <v>1</v>
      </c>
      <c r="L227" s="30"/>
      <c r="M227" s="30"/>
      <c r="N227" s="30"/>
      <c r="O227" s="32">
        <v>5</v>
      </c>
    </row>
    <row r="228" spans="1:15" ht="13.5" x14ac:dyDescent="0.25">
      <c r="A228">
        <v>204</v>
      </c>
      <c r="B228" s="7">
        <v>201</v>
      </c>
      <c r="C228" s="7" t="s">
        <v>24</v>
      </c>
      <c r="D228" t="s">
        <v>98</v>
      </c>
      <c r="E228" s="17" t="s">
        <v>27</v>
      </c>
      <c r="F228" s="23">
        <v>20</v>
      </c>
      <c r="G228" s="23">
        <v>0</v>
      </c>
      <c r="H228" s="23">
        <v>20</v>
      </c>
      <c r="I228" s="23">
        <v>20</v>
      </c>
      <c r="J228" s="23">
        <v>20</v>
      </c>
      <c r="K228" s="23">
        <v>20</v>
      </c>
      <c r="L228" s="23">
        <v>0</v>
      </c>
      <c r="M228" s="23">
        <v>0</v>
      </c>
      <c r="N228" s="23">
        <v>0</v>
      </c>
      <c r="O228" s="24">
        <v>100</v>
      </c>
    </row>
    <row r="229" spans="1:15" ht="13.5" x14ac:dyDescent="0.25">
      <c r="A229">
        <v>352</v>
      </c>
      <c r="B229" s="7">
        <v>201</v>
      </c>
      <c r="C229" s="7" t="s">
        <v>25</v>
      </c>
      <c r="D229" t="s">
        <v>98</v>
      </c>
      <c r="E229" s="17" t="s">
        <v>28</v>
      </c>
      <c r="F229" s="3">
        <v>1</v>
      </c>
      <c r="G229" s="3"/>
      <c r="H229" s="3">
        <v>11</v>
      </c>
      <c r="I229" s="3">
        <v>35</v>
      </c>
      <c r="J229" s="3">
        <v>52</v>
      </c>
      <c r="K229" s="3">
        <v>117</v>
      </c>
      <c r="L229" s="3"/>
      <c r="M229" s="3"/>
      <c r="N229" s="3"/>
      <c r="O229" s="22">
        <v>216</v>
      </c>
    </row>
    <row r="230" spans="1:15" ht="13.5" x14ac:dyDescent="0.25">
      <c r="A230">
        <v>505</v>
      </c>
      <c r="B230" s="7">
        <v>201</v>
      </c>
      <c r="C230" s="7" t="s">
        <v>26</v>
      </c>
      <c r="D230" t="s">
        <v>98</v>
      </c>
      <c r="E230" s="17" t="s">
        <v>29</v>
      </c>
      <c r="F230" s="23">
        <v>0.46296296296296297</v>
      </c>
      <c r="G230" s="23">
        <v>0</v>
      </c>
      <c r="H230" s="23">
        <v>5.0925925925925926</v>
      </c>
      <c r="I230" s="23">
        <v>16.203703703703702</v>
      </c>
      <c r="J230" s="23">
        <v>24.074074074074073</v>
      </c>
      <c r="K230" s="23">
        <v>54.166666666666664</v>
      </c>
      <c r="L230" s="23">
        <v>0</v>
      </c>
      <c r="M230" s="23">
        <v>0</v>
      </c>
      <c r="N230" s="23">
        <v>0</v>
      </c>
      <c r="O230" s="24">
        <v>100</v>
      </c>
    </row>
    <row r="231" spans="1:15" ht="13.5" x14ac:dyDescent="0.25">
      <c r="A231">
        <v>57</v>
      </c>
      <c r="B231" s="29">
        <v>202</v>
      </c>
      <c r="C231" s="29" t="s">
        <v>23</v>
      </c>
      <c r="D231" s="30" t="s">
        <v>99</v>
      </c>
      <c r="E231" s="31" t="s">
        <v>20</v>
      </c>
      <c r="F231" s="30">
        <v>1</v>
      </c>
      <c r="G231" s="30">
        <v>1</v>
      </c>
      <c r="H231" s="30">
        <v>1</v>
      </c>
      <c r="I231" s="30">
        <v>1</v>
      </c>
      <c r="J231" s="30">
        <v>2</v>
      </c>
      <c r="K231" s="30"/>
      <c r="L231" s="30"/>
      <c r="M231" s="30">
        <v>1</v>
      </c>
      <c r="N231" s="30">
        <v>1</v>
      </c>
      <c r="O231" s="32">
        <v>8</v>
      </c>
    </row>
    <row r="232" spans="1:15" ht="13.5" x14ac:dyDescent="0.25">
      <c r="A232">
        <v>205</v>
      </c>
      <c r="B232" s="7">
        <v>202</v>
      </c>
      <c r="C232" s="7" t="s">
        <v>24</v>
      </c>
      <c r="D232" t="s">
        <v>99</v>
      </c>
      <c r="E232" s="17" t="s">
        <v>27</v>
      </c>
      <c r="F232" s="23">
        <v>12.5</v>
      </c>
      <c r="G232" s="23">
        <v>12.5</v>
      </c>
      <c r="H232" s="23">
        <v>12.5</v>
      </c>
      <c r="I232" s="23">
        <v>12.5</v>
      </c>
      <c r="J232" s="23">
        <v>25</v>
      </c>
      <c r="K232" s="23">
        <v>0</v>
      </c>
      <c r="L232" s="23">
        <v>0</v>
      </c>
      <c r="M232" s="23">
        <v>12.5</v>
      </c>
      <c r="N232" s="23">
        <v>12.5</v>
      </c>
      <c r="O232" s="24">
        <v>100</v>
      </c>
    </row>
    <row r="233" spans="1:15" ht="13.5" x14ac:dyDescent="0.25">
      <c r="A233">
        <v>353</v>
      </c>
      <c r="B233" s="7">
        <v>202</v>
      </c>
      <c r="C233" s="7" t="s">
        <v>25</v>
      </c>
      <c r="D233" t="s">
        <v>99</v>
      </c>
      <c r="E233" s="17" t="s">
        <v>28</v>
      </c>
      <c r="F233" s="3">
        <v>2</v>
      </c>
      <c r="G233" s="3">
        <v>9</v>
      </c>
      <c r="H233" s="3">
        <v>11</v>
      </c>
      <c r="I233" s="3">
        <v>40</v>
      </c>
      <c r="J233" s="3">
        <v>119</v>
      </c>
      <c r="K233" s="3"/>
      <c r="L233" s="3"/>
      <c r="M233" s="3">
        <v>977</v>
      </c>
      <c r="N233" s="3">
        <v>1138</v>
      </c>
      <c r="O233" s="22">
        <v>2296</v>
      </c>
    </row>
    <row r="234" spans="1:15" ht="13.5" x14ac:dyDescent="0.25">
      <c r="A234">
        <v>506</v>
      </c>
      <c r="B234" s="7">
        <v>202</v>
      </c>
      <c r="C234" s="7" t="s">
        <v>26</v>
      </c>
      <c r="D234" t="s">
        <v>99</v>
      </c>
      <c r="E234" s="17" t="s">
        <v>29</v>
      </c>
      <c r="F234" s="23">
        <v>8.7108013937282236E-2</v>
      </c>
      <c r="G234" s="23">
        <v>0.39198606271777003</v>
      </c>
      <c r="H234" s="23">
        <v>0.47909407665505227</v>
      </c>
      <c r="I234" s="23">
        <v>1.7421602787456445</v>
      </c>
      <c r="J234" s="23">
        <v>5.1829268292682924</v>
      </c>
      <c r="K234" s="23">
        <v>0</v>
      </c>
      <c r="L234" s="23">
        <v>0</v>
      </c>
      <c r="M234" s="23">
        <v>42.552264808362366</v>
      </c>
      <c r="N234" s="23">
        <v>49.564459930313589</v>
      </c>
      <c r="O234" s="24">
        <v>100</v>
      </c>
    </row>
    <row r="235" spans="1:15" ht="13.5" x14ac:dyDescent="0.25">
      <c r="A235">
        <v>58</v>
      </c>
      <c r="B235" s="29">
        <v>203</v>
      </c>
      <c r="C235" s="29" t="s">
        <v>23</v>
      </c>
      <c r="D235" s="30" t="s">
        <v>100</v>
      </c>
      <c r="E235" s="31" t="s">
        <v>20</v>
      </c>
      <c r="F235" s="30">
        <v>24</v>
      </c>
      <c r="G235" s="30">
        <v>13</v>
      </c>
      <c r="H235" s="30">
        <v>6</v>
      </c>
      <c r="I235" s="30">
        <v>25</v>
      </c>
      <c r="J235" s="30">
        <v>14</v>
      </c>
      <c r="K235" s="30">
        <v>9</v>
      </c>
      <c r="L235" s="30">
        <v>3</v>
      </c>
      <c r="M235" s="30"/>
      <c r="N235" s="30"/>
      <c r="O235" s="32">
        <v>94</v>
      </c>
    </row>
    <row r="236" spans="1:15" ht="13.5" x14ac:dyDescent="0.25">
      <c r="A236">
        <v>206</v>
      </c>
      <c r="B236" s="7">
        <v>203</v>
      </c>
      <c r="C236" s="7" t="s">
        <v>24</v>
      </c>
      <c r="D236" t="s">
        <v>100</v>
      </c>
      <c r="E236" s="17" t="s">
        <v>27</v>
      </c>
      <c r="F236" s="23">
        <v>25.531914893617021</v>
      </c>
      <c r="G236" s="23">
        <v>13.829787234042554</v>
      </c>
      <c r="H236" s="23">
        <v>6.3829787234042552</v>
      </c>
      <c r="I236" s="23">
        <v>26.595744680851062</v>
      </c>
      <c r="J236" s="23">
        <v>14.893617021276595</v>
      </c>
      <c r="K236" s="23">
        <v>9.5744680851063837</v>
      </c>
      <c r="L236" s="23">
        <v>3.1914893617021276</v>
      </c>
      <c r="M236" s="23">
        <v>0</v>
      </c>
      <c r="N236" s="23">
        <v>0</v>
      </c>
      <c r="O236" s="24">
        <v>100</v>
      </c>
    </row>
    <row r="237" spans="1:15" ht="13.5" x14ac:dyDescent="0.25">
      <c r="A237">
        <v>354</v>
      </c>
      <c r="B237" s="7">
        <v>203</v>
      </c>
      <c r="C237" s="7" t="s">
        <v>25</v>
      </c>
      <c r="D237" t="s">
        <v>100</v>
      </c>
      <c r="E237" s="17" t="s">
        <v>28</v>
      </c>
      <c r="F237" s="3">
        <v>49</v>
      </c>
      <c r="G237" s="3">
        <v>89</v>
      </c>
      <c r="H237" s="3">
        <v>100</v>
      </c>
      <c r="I237" s="3">
        <v>756</v>
      </c>
      <c r="J237" s="3">
        <v>1002</v>
      </c>
      <c r="K237" s="3">
        <v>1368</v>
      </c>
      <c r="L237" s="3">
        <v>913</v>
      </c>
      <c r="M237" s="3"/>
      <c r="N237" s="3"/>
      <c r="O237" s="22">
        <v>4277</v>
      </c>
    </row>
    <row r="238" spans="1:15" ht="13.5" x14ac:dyDescent="0.25">
      <c r="A238">
        <v>507</v>
      </c>
      <c r="B238" s="7">
        <v>203</v>
      </c>
      <c r="C238" s="7" t="s">
        <v>26</v>
      </c>
      <c r="D238" t="s">
        <v>100</v>
      </c>
      <c r="E238" s="17" t="s">
        <v>29</v>
      </c>
      <c r="F238" s="23">
        <v>1.1456628477905073</v>
      </c>
      <c r="G238" s="23">
        <v>2.0808978255786768</v>
      </c>
      <c r="H238" s="23">
        <v>2.3380874444704234</v>
      </c>
      <c r="I238" s="23">
        <v>17.675941080196399</v>
      </c>
      <c r="J238" s="23">
        <v>23.427636193593642</v>
      </c>
      <c r="K238" s="23">
        <v>31.985036240355388</v>
      </c>
      <c r="L238" s="23">
        <v>21.346738368014964</v>
      </c>
      <c r="M238" s="23">
        <v>0</v>
      </c>
      <c r="N238" s="23">
        <v>0</v>
      </c>
      <c r="O238" s="24">
        <v>100</v>
      </c>
    </row>
    <row r="239" spans="1:15" ht="13.5" x14ac:dyDescent="0.25">
      <c r="A239">
        <v>59</v>
      </c>
      <c r="B239" s="29">
        <v>204</v>
      </c>
      <c r="C239" s="29" t="s">
        <v>23</v>
      </c>
      <c r="D239" s="30" t="s">
        <v>101</v>
      </c>
      <c r="E239" s="31" t="s">
        <v>20</v>
      </c>
      <c r="F239" s="30">
        <v>2</v>
      </c>
      <c r="G239" s="30">
        <v>1</v>
      </c>
      <c r="H239" s="30">
        <v>1</v>
      </c>
      <c r="I239" s="30">
        <v>1</v>
      </c>
      <c r="J239" s="30">
        <v>1</v>
      </c>
      <c r="K239" s="30">
        <v>4</v>
      </c>
      <c r="L239" s="30">
        <v>2</v>
      </c>
      <c r="M239" s="30"/>
      <c r="N239" s="30"/>
      <c r="O239" s="32">
        <v>12</v>
      </c>
    </row>
    <row r="240" spans="1:15" ht="13.5" x14ac:dyDescent="0.25">
      <c r="A240">
        <v>207</v>
      </c>
      <c r="B240" s="7">
        <v>204</v>
      </c>
      <c r="C240" s="7" t="s">
        <v>24</v>
      </c>
      <c r="D240" t="s">
        <v>101</v>
      </c>
      <c r="E240" s="17" t="s">
        <v>27</v>
      </c>
      <c r="F240" s="23">
        <v>16.666666666666668</v>
      </c>
      <c r="G240" s="23">
        <v>8.3333333333333339</v>
      </c>
      <c r="H240" s="23">
        <v>8.3333333333333339</v>
      </c>
      <c r="I240" s="23">
        <v>8.3333333333333339</v>
      </c>
      <c r="J240" s="23">
        <v>8.3333333333333339</v>
      </c>
      <c r="K240" s="23">
        <v>33.333333333333336</v>
      </c>
      <c r="L240" s="23">
        <v>16.666666666666668</v>
      </c>
      <c r="M240" s="23">
        <v>0</v>
      </c>
      <c r="N240" s="23">
        <v>0</v>
      </c>
      <c r="O240" s="24">
        <v>100</v>
      </c>
    </row>
    <row r="241" spans="1:15" ht="13.5" x14ac:dyDescent="0.25">
      <c r="A241">
        <v>355</v>
      </c>
      <c r="B241" s="7">
        <v>204</v>
      </c>
      <c r="C241" s="7" t="s">
        <v>25</v>
      </c>
      <c r="D241" t="s">
        <v>101</v>
      </c>
      <c r="E241" s="17" t="s">
        <v>28</v>
      </c>
      <c r="F241" s="3">
        <v>3</v>
      </c>
      <c r="G241" s="3">
        <v>5</v>
      </c>
      <c r="H241" s="3">
        <v>10</v>
      </c>
      <c r="I241" s="3">
        <v>36</v>
      </c>
      <c r="J241" s="3">
        <v>96</v>
      </c>
      <c r="K241" s="3">
        <v>757</v>
      </c>
      <c r="L241" s="3">
        <v>642</v>
      </c>
      <c r="M241" s="3"/>
      <c r="N241" s="3"/>
      <c r="O241" s="22">
        <v>1549</v>
      </c>
    </row>
    <row r="242" spans="1:15" ht="13.5" x14ac:dyDescent="0.25">
      <c r="A242">
        <v>508</v>
      </c>
      <c r="B242" s="7">
        <v>204</v>
      </c>
      <c r="C242" s="7" t="s">
        <v>26</v>
      </c>
      <c r="D242" t="s">
        <v>101</v>
      </c>
      <c r="E242" s="17" t="s">
        <v>29</v>
      </c>
      <c r="F242" s="23">
        <v>0.19367333763718528</v>
      </c>
      <c r="G242" s="23">
        <v>0.32278889606197547</v>
      </c>
      <c r="H242" s="23">
        <v>0.64557779212395094</v>
      </c>
      <c r="I242" s="23">
        <v>2.3240800516462232</v>
      </c>
      <c r="J242" s="23">
        <v>6.1975468043899289</v>
      </c>
      <c r="K242" s="23">
        <v>48.870238863783086</v>
      </c>
      <c r="L242" s="23">
        <v>41.446094254357654</v>
      </c>
      <c r="M242" s="23">
        <v>0</v>
      </c>
      <c r="N242" s="23">
        <v>0</v>
      </c>
      <c r="O242" s="24">
        <v>100</v>
      </c>
    </row>
    <row r="243" spans="1:15" ht="13.5" x14ac:dyDescent="0.25">
      <c r="A243">
        <v>60</v>
      </c>
      <c r="B243" s="29">
        <v>205</v>
      </c>
      <c r="C243" s="29" t="s">
        <v>23</v>
      </c>
      <c r="D243" s="30" t="s">
        <v>102</v>
      </c>
      <c r="E243" s="31" t="s">
        <v>20</v>
      </c>
      <c r="F243" s="30">
        <v>29</v>
      </c>
      <c r="G243" s="30">
        <v>6</v>
      </c>
      <c r="H243" s="30">
        <v>17</v>
      </c>
      <c r="I243" s="30">
        <v>26</v>
      </c>
      <c r="J243" s="30">
        <v>21</v>
      </c>
      <c r="K243" s="30">
        <v>14</v>
      </c>
      <c r="L243" s="30">
        <v>8</v>
      </c>
      <c r="M243" s="30">
        <v>1</v>
      </c>
      <c r="N243" s="30">
        <v>2</v>
      </c>
      <c r="O243" s="32">
        <v>124</v>
      </c>
    </row>
    <row r="244" spans="1:15" ht="13.5" x14ac:dyDescent="0.25">
      <c r="A244">
        <v>208</v>
      </c>
      <c r="B244" s="7">
        <v>205</v>
      </c>
      <c r="C244" s="7" t="s">
        <v>24</v>
      </c>
      <c r="D244" t="s">
        <v>102</v>
      </c>
      <c r="E244" s="17" t="s">
        <v>27</v>
      </c>
      <c r="F244" s="23">
        <v>23.387096774193548</v>
      </c>
      <c r="G244" s="23">
        <v>4.838709677419355</v>
      </c>
      <c r="H244" s="23">
        <v>13.709677419354838</v>
      </c>
      <c r="I244" s="23">
        <v>20.967741935483872</v>
      </c>
      <c r="J244" s="23">
        <v>16.93548387096774</v>
      </c>
      <c r="K244" s="23">
        <v>11.290322580645162</v>
      </c>
      <c r="L244" s="23">
        <v>6.4516129032258061</v>
      </c>
      <c r="M244" s="23">
        <v>0.80645161290322576</v>
      </c>
      <c r="N244" s="23">
        <v>1.6129032258064515</v>
      </c>
      <c r="O244" s="24">
        <v>100</v>
      </c>
    </row>
    <row r="245" spans="1:15" ht="13.5" x14ac:dyDescent="0.25">
      <c r="A245">
        <v>356</v>
      </c>
      <c r="B245" s="7">
        <v>205</v>
      </c>
      <c r="C245" s="7" t="s">
        <v>25</v>
      </c>
      <c r="D245" t="s">
        <v>102</v>
      </c>
      <c r="E245" s="17" t="s">
        <v>28</v>
      </c>
      <c r="F245" s="3">
        <v>52</v>
      </c>
      <c r="G245" s="3">
        <v>39</v>
      </c>
      <c r="H245" s="3">
        <v>249</v>
      </c>
      <c r="I245" s="3">
        <v>909</v>
      </c>
      <c r="J245" s="3">
        <v>1436</v>
      </c>
      <c r="K245" s="3">
        <v>2365</v>
      </c>
      <c r="L245" s="3">
        <v>3112</v>
      </c>
      <c r="M245" s="3">
        <v>715</v>
      </c>
      <c r="N245" s="3">
        <v>3884</v>
      </c>
      <c r="O245" s="22">
        <v>12761</v>
      </c>
    </row>
    <row r="246" spans="1:15" ht="13.5" x14ac:dyDescent="0.25">
      <c r="A246">
        <v>509</v>
      </c>
      <c r="B246" s="7">
        <v>205</v>
      </c>
      <c r="C246" s="7" t="s">
        <v>26</v>
      </c>
      <c r="D246" t="s">
        <v>102</v>
      </c>
      <c r="E246" s="17" t="s">
        <v>29</v>
      </c>
      <c r="F246" s="23">
        <v>0.40749157589530599</v>
      </c>
      <c r="G246" s="23">
        <v>0.30561868192147951</v>
      </c>
      <c r="H246" s="23">
        <v>1.9512577384217538</v>
      </c>
      <c r="I246" s="23">
        <v>7.1232662017083301</v>
      </c>
      <c r="J246" s="23">
        <v>11.253036595878067</v>
      </c>
      <c r="K246" s="23">
        <v>18.533030326776899</v>
      </c>
      <c r="L246" s="23">
        <v>24.386803542042159</v>
      </c>
      <c r="M246" s="23">
        <v>5.6030091685604573</v>
      </c>
      <c r="N246" s="23">
        <v>30.43648616879555</v>
      </c>
      <c r="O246" s="24">
        <v>100</v>
      </c>
    </row>
    <row r="247" spans="1:15" ht="13.5" x14ac:dyDescent="0.25">
      <c r="A247">
        <v>61</v>
      </c>
      <c r="B247" s="29">
        <v>206</v>
      </c>
      <c r="C247" s="29" t="s">
        <v>23</v>
      </c>
      <c r="D247" s="30" t="s">
        <v>103</v>
      </c>
      <c r="E247" s="31" t="s">
        <v>20</v>
      </c>
      <c r="F247" s="30"/>
      <c r="G247" s="30"/>
      <c r="H247" s="30">
        <v>1</v>
      </c>
      <c r="I247" s="30">
        <v>1</v>
      </c>
      <c r="J247" s="30">
        <v>2</v>
      </c>
      <c r="K247" s="30">
        <v>2</v>
      </c>
      <c r="L247" s="30">
        <v>1</v>
      </c>
      <c r="M247" s="30">
        <v>1</v>
      </c>
      <c r="N247" s="30"/>
      <c r="O247" s="32">
        <v>8</v>
      </c>
    </row>
    <row r="248" spans="1:15" ht="13.5" x14ac:dyDescent="0.25">
      <c r="A248">
        <v>209</v>
      </c>
      <c r="B248" s="7">
        <v>206</v>
      </c>
      <c r="C248" s="7" t="s">
        <v>24</v>
      </c>
      <c r="D248" t="s">
        <v>103</v>
      </c>
      <c r="E248" s="17" t="s">
        <v>27</v>
      </c>
      <c r="F248" s="23">
        <v>0</v>
      </c>
      <c r="G248" s="23">
        <v>0</v>
      </c>
      <c r="H248" s="23">
        <v>12.5</v>
      </c>
      <c r="I248" s="23">
        <v>12.5</v>
      </c>
      <c r="J248" s="23">
        <v>25</v>
      </c>
      <c r="K248" s="23">
        <v>25</v>
      </c>
      <c r="L248" s="23">
        <v>12.5</v>
      </c>
      <c r="M248" s="23">
        <v>12.5</v>
      </c>
      <c r="N248" s="23">
        <v>0</v>
      </c>
      <c r="O248" s="24">
        <v>100</v>
      </c>
    </row>
    <row r="249" spans="1:15" ht="13.5" x14ac:dyDescent="0.25">
      <c r="A249">
        <v>357</v>
      </c>
      <c r="B249" s="7">
        <v>206</v>
      </c>
      <c r="C249" s="7" t="s">
        <v>25</v>
      </c>
      <c r="D249" t="s">
        <v>103</v>
      </c>
      <c r="E249" s="17" t="s">
        <v>28</v>
      </c>
      <c r="F249" s="3"/>
      <c r="G249" s="3"/>
      <c r="H249" s="3">
        <v>14</v>
      </c>
      <c r="I249" s="3">
        <v>23</v>
      </c>
      <c r="J249" s="3">
        <v>119</v>
      </c>
      <c r="K249" s="3">
        <v>309</v>
      </c>
      <c r="L249" s="3">
        <v>266</v>
      </c>
      <c r="M249" s="3">
        <v>689</v>
      </c>
      <c r="N249" s="3"/>
      <c r="O249" s="22">
        <v>1420</v>
      </c>
    </row>
    <row r="250" spans="1:15" ht="13.5" x14ac:dyDescent="0.25">
      <c r="A250">
        <v>510</v>
      </c>
      <c r="B250" s="7">
        <v>206</v>
      </c>
      <c r="C250" s="7" t="s">
        <v>26</v>
      </c>
      <c r="D250" t="s">
        <v>103</v>
      </c>
      <c r="E250" s="17" t="s">
        <v>29</v>
      </c>
      <c r="F250" s="23">
        <v>0</v>
      </c>
      <c r="G250" s="23">
        <v>0</v>
      </c>
      <c r="H250" s="23">
        <v>0.9859154929577465</v>
      </c>
      <c r="I250" s="23">
        <v>1.619718309859155</v>
      </c>
      <c r="J250" s="23">
        <v>8.3802816901408459</v>
      </c>
      <c r="K250" s="23">
        <v>21.760563380281692</v>
      </c>
      <c r="L250" s="23">
        <v>18.732394366197184</v>
      </c>
      <c r="M250" s="23">
        <v>48.521126760563384</v>
      </c>
      <c r="N250" s="23">
        <v>0</v>
      </c>
      <c r="O250" s="24">
        <v>100</v>
      </c>
    </row>
    <row r="251" spans="1:15" ht="13.5" x14ac:dyDescent="0.25">
      <c r="A251">
        <v>62</v>
      </c>
      <c r="B251" s="29">
        <v>207</v>
      </c>
      <c r="C251" s="29" t="s">
        <v>23</v>
      </c>
      <c r="D251" s="30" t="s">
        <v>104</v>
      </c>
      <c r="E251" s="31" t="s">
        <v>20</v>
      </c>
      <c r="F251" s="30">
        <v>3</v>
      </c>
      <c r="G251" s="30"/>
      <c r="H251" s="30">
        <v>5</v>
      </c>
      <c r="I251" s="30">
        <v>6</v>
      </c>
      <c r="J251" s="30">
        <v>6</v>
      </c>
      <c r="K251" s="30">
        <v>4</v>
      </c>
      <c r="L251" s="30"/>
      <c r="M251" s="30">
        <v>1</v>
      </c>
      <c r="N251" s="30"/>
      <c r="O251" s="32">
        <v>25</v>
      </c>
    </row>
    <row r="252" spans="1:15" ht="13.5" x14ac:dyDescent="0.25">
      <c r="A252">
        <v>210</v>
      </c>
      <c r="B252" s="7">
        <v>207</v>
      </c>
      <c r="C252" s="7" t="s">
        <v>24</v>
      </c>
      <c r="D252" t="s">
        <v>104</v>
      </c>
      <c r="E252" s="17" t="s">
        <v>27</v>
      </c>
      <c r="F252" s="23">
        <v>12</v>
      </c>
      <c r="G252" s="23">
        <v>0</v>
      </c>
      <c r="H252" s="23">
        <v>20</v>
      </c>
      <c r="I252" s="23">
        <v>24</v>
      </c>
      <c r="J252" s="23">
        <v>24</v>
      </c>
      <c r="K252" s="23">
        <v>16</v>
      </c>
      <c r="L252" s="23">
        <v>0</v>
      </c>
      <c r="M252" s="23">
        <v>4</v>
      </c>
      <c r="N252" s="23">
        <v>0</v>
      </c>
      <c r="O252" s="24">
        <v>100</v>
      </c>
    </row>
    <row r="253" spans="1:15" ht="13.5" x14ac:dyDescent="0.25">
      <c r="A253">
        <v>358</v>
      </c>
      <c r="B253" s="7">
        <v>207</v>
      </c>
      <c r="C253" s="7" t="s">
        <v>25</v>
      </c>
      <c r="D253" t="s">
        <v>104</v>
      </c>
      <c r="E253" s="17" t="s">
        <v>28</v>
      </c>
      <c r="F253" s="3">
        <v>5</v>
      </c>
      <c r="G253" s="3"/>
      <c r="H253" s="3">
        <v>59</v>
      </c>
      <c r="I253" s="3">
        <v>222</v>
      </c>
      <c r="J253" s="3">
        <v>437</v>
      </c>
      <c r="K253" s="3">
        <v>684</v>
      </c>
      <c r="L253" s="3"/>
      <c r="M253" s="3">
        <v>740</v>
      </c>
      <c r="N253" s="3"/>
      <c r="O253" s="22">
        <v>2147</v>
      </c>
    </row>
    <row r="254" spans="1:15" ht="13.5" x14ac:dyDescent="0.25">
      <c r="A254">
        <v>511</v>
      </c>
      <c r="B254" s="7">
        <v>207</v>
      </c>
      <c r="C254" s="7" t="s">
        <v>26</v>
      </c>
      <c r="D254" t="s">
        <v>104</v>
      </c>
      <c r="E254" s="17" t="s">
        <v>29</v>
      </c>
      <c r="F254" s="23">
        <v>0.2328830926874709</v>
      </c>
      <c r="G254" s="23">
        <v>0</v>
      </c>
      <c r="H254" s="23">
        <v>2.7480204937121564</v>
      </c>
      <c r="I254" s="23">
        <v>10.340009315323707</v>
      </c>
      <c r="J254" s="23">
        <v>20.353982300884955</v>
      </c>
      <c r="K254" s="23">
        <v>31.858407079646017</v>
      </c>
      <c r="L254" s="23">
        <v>0</v>
      </c>
      <c r="M254" s="23">
        <v>34.466697717745689</v>
      </c>
      <c r="N254" s="23">
        <v>0</v>
      </c>
      <c r="O254" s="24">
        <v>100</v>
      </c>
    </row>
    <row r="255" spans="1:15" ht="13.5" x14ac:dyDescent="0.25">
      <c r="A255">
        <v>63</v>
      </c>
      <c r="B255" s="29">
        <v>208</v>
      </c>
      <c r="C255" s="29" t="s">
        <v>23</v>
      </c>
      <c r="D255" s="30" t="s">
        <v>105</v>
      </c>
      <c r="E255" s="31" t="s">
        <v>20</v>
      </c>
      <c r="F255" s="30">
        <v>50</v>
      </c>
      <c r="G255" s="30">
        <v>6</v>
      </c>
      <c r="H255" s="30">
        <v>2</v>
      </c>
      <c r="I255" s="30">
        <v>1</v>
      </c>
      <c r="J255" s="30"/>
      <c r="K255" s="30"/>
      <c r="L255" s="30"/>
      <c r="M255" s="30"/>
      <c r="N255" s="30"/>
      <c r="O255" s="32">
        <v>59</v>
      </c>
    </row>
    <row r="256" spans="1:15" ht="13.5" x14ac:dyDescent="0.25">
      <c r="A256">
        <v>211</v>
      </c>
      <c r="B256" s="7">
        <v>208</v>
      </c>
      <c r="C256" s="7" t="s">
        <v>24</v>
      </c>
      <c r="D256" t="s">
        <v>105</v>
      </c>
      <c r="E256" s="17" t="s">
        <v>27</v>
      </c>
      <c r="F256" s="23">
        <v>84.745762711864401</v>
      </c>
      <c r="G256" s="23">
        <v>10.169491525423728</v>
      </c>
      <c r="H256" s="23">
        <v>3.3898305084745761</v>
      </c>
      <c r="I256" s="23">
        <v>1.6949152542372881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4">
        <v>100</v>
      </c>
    </row>
    <row r="257" spans="1:15" ht="13.5" x14ac:dyDescent="0.25">
      <c r="A257">
        <v>359</v>
      </c>
      <c r="B257" s="7">
        <v>208</v>
      </c>
      <c r="C257" s="7" t="s">
        <v>25</v>
      </c>
      <c r="D257" t="s">
        <v>105</v>
      </c>
      <c r="E257" s="17" t="s">
        <v>28</v>
      </c>
      <c r="F257" s="3">
        <v>83</v>
      </c>
      <c r="G257" s="3">
        <v>38</v>
      </c>
      <c r="H257" s="3">
        <v>20</v>
      </c>
      <c r="I257" s="3">
        <v>34</v>
      </c>
      <c r="J257" s="3"/>
      <c r="K257" s="3"/>
      <c r="L257" s="3"/>
      <c r="M257" s="3"/>
      <c r="N257" s="3"/>
      <c r="O257" s="22">
        <v>175</v>
      </c>
    </row>
    <row r="258" spans="1:15" ht="13.5" x14ac:dyDescent="0.25">
      <c r="A258">
        <v>512</v>
      </c>
      <c r="B258" s="7">
        <v>208</v>
      </c>
      <c r="C258" s="7" t="s">
        <v>26</v>
      </c>
      <c r="D258" t="s">
        <v>105</v>
      </c>
      <c r="E258" s="17" t="s">
        <v>29</v>
      </c>
      <c r="F258" s="23">
        <v>47.428571428571431</v>
      </c>
      <c r="G258" s="23">
        <v>21.714285714285715</v>
      </c>
      <c r="H258" s="23">
        <v>11.428571428571429</v>
      </c>
      <c r="I258" s="23">
        <v>19.428571428571427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4">
        <v>100</v>
      </c>
    </row>
    <row r="259" spans="1:15" ht="13.5" x14ac:dyDescent="0.25">
      <c r="A259">
        <v>64</v>
      </c>
      <c r="B259" s="29">
        <v>209</v>
      </c>
      <c r="C259" s="29" t="s">
        <v>23</v>
      </c>
      <c r="D259" s="30" t="s">
        <v>106</v>
      </c>
      <c r="E259" s="31" t="s">
        <v>20</v>
      </c>
      <c r="F259" s="30">
        <v>99</v>
      </c>
      <c r="G259" s="30">
        <v>44</v>
      </c>
      <c r="H259" s="30">
        <v>32</v>
      </c>
      <c r="I259" s="30">
        <v>15</v>
      </c>
      <c r="J259" s="30">
        <v>3</v>
      </c>
      <c r="K259" s="30"/>
      <c r="L259" s="30"/>
      <c r="M259" s="30">
        <v>1</v>
      </c>
      <c r="N259" s="30"/>
      <c r="O259" s="32">
        <v>194</v>
      </c>
    </row>
    <row r="260" spans="1:15" ht="13.5" x14ac:dyDescent="0.25">
      <c r="A260">
        <v>212</v>
      </c>
      <c r="B260" s="7">
        <v>209</v>
      </c>
      <c r="C260" s="7" t="s">
        <v>24</v>
      </c>
      <c r="D260" t="s">
        <v>106</v>
      </c>
      <c r="E260" s="17" t="s">
        <v>27</v>
      </c>
      <c r="F260" s="23">
        <v>51.03092783505155</v>
      </c>
      <c r="G260" s="23">
        <v>22.680412371134022</v>
      </c>
      <c r="H260" s="23">
        <v>16.494845360824741</v>
      </c>
      <c r="I260" s="23">
        <v>7.731958762886598</v>
      </c>
      <c r="J260" s="23">
        <v>1.5463917525773196</v>
      </c>
      <c r="K260" s="23">
        <v>0</v>
      </c>
      <c r="L260" s="23">
        <v>0</v>
      </c>
      <c r="M260" s="23">
        <v>0.51546391752577314</v>
      </c>
      <c r="N260" s="23">
        <v>0</v>
      </c>
      <c r="O260" s="24">
        <v>100</v>
      </c>
    </row>
    <row r="261" spans="1:15" ht="13.5" x14ac:dyDescent="0.25">
      <c r="A261">
        <v>360</v>
      </c>
      <c r="B261" s="7">
        <v>209</v>
      </c>
      <c r="C261" s="7" t="s">
        <v>25</v>
      </c>
      <c r="D261" t="s">
        <v>106</v>
      </c>
      <c r="E261" s="17" t="s">
        <v>28</v>
      </c>
      <c r="F261" s="3">
        <v>223</v>
      </c>
      <c r="G261" s="3">
        <v>296</v>
      </c>
      <c r="H261" s="3">
        <v>434</v>
      </c>
      <c r="I261" s="3">
        <v>427</v>
      </c>
      <c r="J261" s="3">
        <v>213</v>
      </c>
      <c r="K261" s="3"/>
      <c r="L261" s="3"/>
      <c r="M261" s="3">
        <v>888</v>
      </c>
      <c r="N261" s="3"/>
      <c r="O261" s="22">
        <v>2481</v>
      </c>
    </row>
    <row r="262" spans="1:15" ht="13.5" x14ac:dyDescent="0.25">
      <c r="A262">
        <v>513</v>
      </c>
      <c r="B262" s="7">
        <v>209</v>
      </c>
      <c r="C262" s="7" t="s">
        <v>26</v>
      </c>
      <c r="D262" t="s">
        <v>106</v>
      </c>
      <c r="E262" s="17" t="s">
        <v>29</v>
      </c>
      <c r="F262" s="23">
        <v>8.9883111648528811</v>
      </c>
      <c r="G262" s="23">
        <v>11.930673115679161</v>
      </c>
      <c r="H262" s="23">
        <v>17.492946392583637</v>
      </c>
      <c r="I262" s="23">
        <v>17.210802095929061</v>
      </c>
      <c r="J262" s="23">
        <v>8.5852478839177753</v>
      </c>
      <c r="K262" s="23">
        <v>0</v>
      </c>
      <c r="L262" s="23">
        <v>0</v>
      </c>
      <c r="M262" s="23">
        <v>35.792019347037488</v>
      </c>
      <c r="N262" s="23">
        <v>0</v>
      </c>
      <c r="O262" s="24">
        <v>100</v>
      </c>
    </row>
    <row r="263" spans="1:15" ht="13.5" x14ac:dyDescent="0.25">
      <c r="A263">
        <v>65</v>
      </c>
      <c r="B263" s="29">
        <v>210</v>
      </c>
      <c r="C263" s="29" t="s">
        <v>23</v>
      </c>
      <c r="D263" s="30" t="s">
        <v>107</v>
      </c>
      <c r="E263" s="31" t="s">
        <v>20</v>
      </c>
      <c r="F263" s="30">
        <v>9</v>
      </c>
      <c r="G263" s="30">
        <v>4</v>
      </c>
      <c r="H263" s="30">
        <v>6</v>
      </c>
      <c r="I263" s="30">
        <v>12</v>
      </c>
      <c r="J263" s="30">
        <v>13</v>
      </c>
      <c r="K263" s="30">
        <v>9</v>
      </c>
      <c r="L263" s="30"/>
      <c r="M263" s="30">
        <v>2</v>
      </c>
      <c r="N263" s="30">
        <v>1</v>
      </c>
      <c r="O263" s="32">
        <v>56</v>
      </c>
    </row>
    <row r="264" spans="1:15" ht="13.5" x14ac:dyDescent="0.25">
      <c r="A264">
        <v>213</v>
      </c>
      <c r="B264" s="7">
        <v>210</v>
      </c>
      <c r="C264" s="7" t="s">
        <v>24</v>
      </c>
      <c r="D264" t="s">
        <v>107</v>
      </c>
      <c r="E264" s="17" t="s">
        <v>27</v>
      </c>
      <c r="F264" s="23">
        <v>16.071428571428573</v>
      </c>
      <c r="G264" s="23">
        <v>7.1428571428571432</v>
      </c>
      <c r="H264" s="23">
        <v>10.714285714285714</v>
      </c>
      <c r="I264" s="23">
        <v>21.428571428571427</v>
      </c>
      <c r="J264" s="23">
        <v>23.214285714285715</v>
      </c>
      <c r="K264" s="23">
        <v>16.071428571428573</v>
      </c>
      <c r="L264" s="23">
        <v>0</v>
      </c>
      <c r="M264" s="23">
        <v>3.5714285714285716</v>
      </c>
      <c r="N264" s="23">
        <v>1.7857142857142858</v>
      </c>
      <c r="O264" s="24">
        <v>100</v>
      </c>
    </row>
    <row r="265" spans="1:15" ht="13.5" x14ac:dyDescent="0.25">
      <c r="A265">
        <v>361</v>
      </c>
      <c r="B265" s="7">
        <v>210</v>
      </c>
      <c r="C265" s="7" t="s">
        <v>25</v>
      </c>
      <c r="D265" t="s">
        <v>107</v>
      </c>
      <c r="E265" s="17" t="s">
        <v>28</v>
      </c>
      <c r="F265" s="3">
        <v>17</v>
      </c>
      <c r="G265" s="3">
        <v>31</v>
      </c>
      <c r="H265" s="3">
        <v>96</v>
      </c>
      <c r="I265" s="3">
        <v>360</v>
      </c>
      <c r="J265" s="3">
        <v>942</v>
      </c>
      <c r="K265" s="3">
        <v>1519</v>
      </c>
      <c r="L265" s="3"/>
      <c r="M265" s="3">
        <v>1253</v>
      </c>
      <c r="N265" s="3">
        <v>1007</v>
      </c>
      <c r="O265" s="22">
        <v>5225</v>
      </c>
    </row>
    <row r="266" spans="1:15" ht="13.5" x14ac:dyDescent="0.25">
      <c r="A266">
        <v>514</v>
      </c>
      <c r="B266" s="7">
        <v>210</v>
      </c>
      <c r="C266" s="7" t="s">
        <v>26</v>
      </c>
      <c r="D266" t="s">
        <v>107</v>
      </c>
      <c r="E266" s="17" t="s">
        <v>29</v>
      </c>
      <c r="F266" s="23">
        <v>0.32535885167464113</v>
      </c>
      <c r="G266" s="23">
        <v>0.59330143540669855</v>
      </c>
      <c r="H266" s="23">
        <v>1.8373205741626795</v>
      </c>
      <c r="I266" s="23">
        <v>6.8899521531100483</v>
      </c>
      <c r="J266" s="23">
        <v>18.028708133971293</v>
      </c>
      <c r="K266" s="23">
        <v>29.071770334928228</v>
      </c>
      <c r="L266" s="23">
        <v>0</v>
      </c>
      <c r="M266" s="23">
        <v>23.980861244019138</v>
      </c>
      <c r="N266" s="23">
        <v>19.272727272727273</v>
      </c>
      <c r="O266" s="24">
        <v>100</v>
      </c>
    </row>
    <row r="267" spans="1:15" ht="13.5" x14ac:dyDescent="0.25">
      <c r="A267">
        <v>66</v>
      </c>
      <c r="B267" s="29">
        <v>211</v>
      </c>
      <c r="C267" s="29" t="s">
        <v>23</v>
      </c>
      <c r="D267" s="30" t="s">
        <v>108</v>
      </c>
      <c r="E267" s="31" t="s">
        <v>20</v>
      </c>
      <c r="F267" s="30">
        <v>15</v>
      </c>
      <c r="G267" s="30">
        <v>12</v>
      </c>
      <c r="H267" s="30">
        <v>7</v>
      </c>
      <c r="I267" s="30">
        <v>17</v>
      </c>
      <c r="J267" s="30">
        <v>11</v>
      </c>
      <c r="K267" s="30">
        <v>15</v>
      </c>
      <c r="L267" s="30">
        <v>5</v>
      </c>
      <c r="M267" s="30"/>
      <c r="N267" s="30"/>
      <c r="O267" s="32">
        <v>82</v>
      </c>
    </row>
    <row r="268" spans="1:15" ht="13.5" x14ac:dyDescent="0.25">
      <c r="A268">
        <v>214</v>
      </c>
      <c r="B268" s="7">
        <v>211</v>
      </c>
      <c r="C268" s="7" t="s">
        <v>24</v>
      </c>
      <c r="D268" t="s">
        <v>108</v>
      </c>
      <c r="E268" s="17" t="s">
        <v>27</v>
      </c>
      <c r="F268" s="23">
        <v>18.292682926829269</v>
      </c>
      <c r="G268" s="23">
        <v>14.634146341463415</v>
      </c>
      <c r="H268" s="23">
        <v>8.536585365853659</v>
      </c>
      <c r="I268" s="23">
        <v>20.73170731707317</v>
      </c>
      <c r="J268" s="23">
        <v>13.414634146341463</v>
      </c>
      <c r="K268" s="23">
        <v>18.292682926829269</v>
      </c>
      <c r="L268" s="23">
        <v>6.0975609756097562</v>
      </c>
      <c r="M268" s="23">
        <v>0</v>
      </c>
      <c r="N268" s="23">
        <v>0</v>
      </c>
      <c r="O268" s="24">
        <v>100</v>
      </c>
    </row>
    <row r="269" spans="1:15" ht="13.5" x14ac:dyDescent="0.25">
      <c r="A269">
        <v>362</v>
      </c>
      <c r="B269" s="7">
        <v>211</v>
      </c>
      <c r="C269" s="7" t="s">
        <v>25</v>
      </c>
      <c r="D269" t="s">
        <v>108</v>
      </c>
      <c r="E269" s="17" t="s">
        <v>28</v>
      </c>
      <c r="F269" s="3">
        <v>30</v>
      </c>
      <c r="G269" s="3">
        <v>95</v>
      </c>
      <c r="H269" s="3">
        <v>97</v>
      </c>
      <c r="I269" s="3">
        <v>494</v>
      </c>
      <c r="J269" s="3">
        <v>817</v>
      </c>
      <c r="K269" s="3">
        <v>2676</v>
      </c>
      <c r="L269" s="3">
        <v>1545</v>
      </c>
      <c r="M269" s="3"/>
      <c r="N269" s="3"/>
      <c r="O269" s="22">
        <v>5754</v>
      </c>
    </row>
    <row r="270" spans="1:15" ht="13.5" x14ac:dyDescent="0.25">
      <c r="A270">
        <v>515</v>
      </c>
      <c r="B270" s="7">
        <v>211</v>
      </c>
      <c r="C270" s="7" t="s">
        <v>26</v>
      </c>
      <c r="D270" t="s">
        <v>108</v>
      </c>
      <c r="E270" s="17" t="s">
        <v>29</v>
      </c>
      <c r="F270" s="23">
        <v>0.52137643378519294</v>
      </c>
      <c r="G270" s="23">
        <v>1.6510253736531109</v>
      </c>
      <c r="H270" s="23">
        <v>1.6857838025721237</v>
      </c>
      <c r="I270" s="23">
        <v>8.5853319429961772</v>
      </c>
      <c r="J270" s="23">
        <v>14.198818213416754</v>
      </c>
      <c r="K270" s="23">
        <v>46.50677789363921</v>
      </c>
      <c r="L270" s="23">
        <v>26.850886339937436</v>
      </c>
      <c r="M270" s="23">
        <v>0</v>
      </c>
      <c r="N270" s="23">
        <v>0</v>
      </c>
      <c r="O270" s="24">
        <v>100</v>
      </c>
    </row>
    <row r="271" spans="1:15" ht="13.5" x14ac:dyDescent="0.25">
      <c r="A271">
        <v>67</v>
      </c>
      <c r="B271" s="29">
        <v>212</v>
      </c>
      <c r="C271" s="29" t="s">
        <v>23</v>
      </c>
      <c r="D271" s="30" t="s">
        <v>109</v>
      </c>
      <c r="E271" s="31" t="s">
        <v>20</v>
      </c>
      <c r="F271" s="30"/>
      <c r="G271" s="30"/>
      <c r="H271" s="30">
        <v>1</v>
      </c>
      <c r="I271" s="30"/>
      <c r="J271" s="30"/>
      <c r="K271" s="30"/>
      <c r="L271" s="30"/>
      <c r="M271" s="30"/>
      <c r="N271" s="30"/>
      <c r="O271" s="32">
        <v>1</v>
      </c>
    </row>
    <row r="272" spans="1:15" ht="13.5" x14ac:dyDescent="0.25">
      <c r="A272">
        <v>215</v>
      </c>
      <c r="B272" s="7">
        <v>212</v>
      </c>
      <c r="C272" s="7" t="s">
        <v>24</v>
      </c>
      <c r="D272" t="s">
        <v>109</v>
      </c>
      <c r="E272" s="17" t="s">
        <v>27</v>
      </c>
      <c r="F272" s="23">
        <v>0</v>
      </c>
      <c r="G272" s="23">
        <v>0</v>
      </c>
      <c r="H272" s="23">
        <v>100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4">
        <v>100</v>
      </c>
    </row>
    <row r="273" spans="1:15" ht="13.5" x14ac:dyDescent="0.25">
      <c r="A273">
        <v>363</v>
      </c>
      <c r="B273" s="7">
        <v>212</v>
      </c>
      <c r="C273" s="7" t="s">
        <v>25</v>
      </c>
      <c r="D273" t="s">
        <v>109</v>
      </c>
      <c r="E273" s="17" t="s">
        <v>28</v>
      </c>
      <c r="F273" s="3"/>
      <c r="G273" s="3"/>
      <c r="H273" s="3">
        <v>18</v>
      </c>
      <c r="I273" s="3"/>
      <c r="J273" s="3"/>
      <c r="K273" s="3"/>
      <c r="L273" s="3"/>
      <c r="M273" s="3"/>
      <c r="N273" s="3"/>
      <c r="O273" s="22">
        <v>18</v>
      </c>
    </row>
    <row r="274" spans="1:15" ht="13.5" x14ac:dyDescent="0.25">
      <c r="A274">
        <v>516</v>
      </c>
      <c r="B274" s="7">
        <v>212</v>
      </c>
      <c r="C274" s="7" t="s">
        <v>26</v>
      </c>
      <c r="D274" t="s">
        <v>109</v>
      </c>
      <c r="E274" s="17" t="s">
        <v>29</v>
      </c>
      <c r="F274" s="23">
        <v>0</v>
      </c>
      <c r="G274" s="23">
        <v>0</v>
      </c>
      <c r="H274" s="23">
        <v>100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4">
        <v>100</v>
      </c>
    </row>
    <row r="275" spans="1:15" ht="13.5" x14ac:dyDescent="0.25">
      <c r="A275">
        <v>68</v>
      </c>
      <c r="B275" s="29">
        <v>213</v>
      </c>
      <c r="C275" s="29" t="s">
        <v>23</v>
      </c>
      <c r="D275" s="30" t="s">
        <v>110</v>
      </c>
      <c r="E275" s="31" t="s">
        <v>20</v>
      </c>
      <c r="F275" s="30">
        <v>2</v>
      </c>
      <c r="G275" s="30">
        <v>2</v>
      </c>
      <c r="H275" s="30">
        <v>1</v>
      </c>
      <c r="I275" s="30">
        <v>5</v>
      </c>
      <c r="J275" s="30">
        <v>2</v>
      </c>
      <c r="K275" s="30"/>
      <c r="L275" s="30"/>
      <c r="M275" s="30"/>
      <c r="N275" s="30"/>
      <c r="O275" s="32">
        <v>12</v>
      </c>
    </row>
    <row r="276" spans="1:15" ht="13.5" x14ac:dyDescent="0.25">
      <c r="A276">
        <v>216</v>
      </c>
      <c r="B276" s="7">
        <v>213</v>
      </c>
      <c r="C276" s="7" t="s">
        <v>24</v>
      </c>
      <c r="D276" t="s">
        <v>110</v>
      </c>
      <c r="E276" s="17" t="s">
        <v>27</v>
      </c>
      <c r="F276" s="23">
        <v>16.666666666666668</v>
      </c>
      <c r="G276" s="23">
        <v>16.666666666666668</v>
      </c>
      <c r="H276" s="23">
        <v>8.3333333333333339</v>
      </c>
      <c r="I276" s="23">
        <v>41.666666666666664</v>
      </c>
      <c r="J276" s="23">
        <v>16.666666666666668</v>
      </c>
      <c r="K276" s="23">
        <v>0</v>
      </c>
      <c r="L276" s="23">
        <v>0</v>
      </c>
      <c r="M276" s="23">
        <v>0</v>
      </c>
      <c r="N276" s="23">
        <v>0</v>
      </c>
      <c r="O276" s="24">
        <v>100</v>
      </c>
    </row>
    <row r="277" spans="1:15" ht="13.5" x14ac:dyDescent="0.25">
      <c r="A277">
        <v>364</v>
      </c>
      <c r="B277" s="7">
        <v>213</v>
      </c>
      <c r="C277" s="7" t="s">
        <v>25</v>
      </c>
      <c r="D277" t="s">
        <v>110</v>
      </c>
      <c r="E277" s="17" t="s">
        <v>28</v>
      </c>
      <c r="F277" s="3">
        <v>3</v>
      </c>
      <c r="G277" s="3">
        <v>12</v>
      </c>
      <c r="H277" s="3">
        <v>18</v>
      </c>
      <c r="I277" s="3">
        <v>184</v>
      </c>
      <c r="J277" s="3">
        <v>147</v>
      </c>
      <c r="K277" s="3"/>
      <c r="L277" s="3"/>
      <c r="M277" s="3"/>
      <c r="N277" s="3"/>
      <c r="O277" s="22">
        <v>364</v>
      </c>
    </row>
    <row r="278" spans="1:15" ht="13.5" x14ac:dyDescent="0.25">
      <c r="A278">
        <v>517</v>
      </c>
      <c r="B278" s="7">
        <v>213</v>
      </c>
      <c r="C278" s="7" t="s">
        <v>26</v>
      </c>
      <c r="D278" t="s">
        <v>110</v>
      </c>
      <c r="E278" s="17" t="s">
        <v>29</v>
      </c>
      <c r="F278" s="23">
        <v>0.82417582417582413</v>
      </c>
      <c r="G278" s="23">
        <v>3.2967032967032965</v>
      </c>
      <c r="H278" s="23">
        <v>4.9450549450549453</v>
      </c>
      <c r="I278" s="23">
        <v>50.549450549450547</v>
      </c>
      <c r="J278" s="23">
        <v>40.384615384615387</v>
      </c>
      <c r="K278" s="23">
        <v>0</v>
      </c>
      <c r="L278" s="23">
        <v>0</v>
      </c>
      <c r="M278" s="23">
        <v>0</v>
      </c>
      <c r="N278" s="23">
        <v>0</v>
      </c>
      <c r="O278" s="24">
        <v>100</v>
      </c>
    </row>
    <row r="279" spans="1:15" ht="13.5" x14ac:dyDescent="0.25">
      <c r="A279">
        <v>69</v>
      </c>
      <c r="B279" s="29">
        <v>214</v>
      </c>
      <c r="C279" s="29" t="s">
        <v>23</v>
      </c>
      <c r="D279" s="30" t="s">
        <v>111</v>
      </c>
      <c r="E279" s="31" t="s">
        <v>20</v>
      </c>
      <c r="F279" s="30">
        <v>6</v>
      </c>
      <c r="G279" s="30">
        <v>2</v>
      </c>
      <c r="H279" s="30"/>
      <c r="I279" s="30">
        <v>3</v>
      </c>
      <c r="J279" s="30">
        <v>4</v>
      </c>
      <c r="K279" s="30">
        <v>3</v>
      </c>
      <c r="L279" s="30"/>
      <c r="M279" s="30">
        <v>2</v>
      </c>
      <c r="N279" s="30"/>
      <c r="O279" s="32">
        <v>20</v>
      </c>
    </row>
    <row r="280" spans="1:15" ht="13.5" x14ac:dyDescent="0.25">
      <c r="A280">
        <v>217</v>
      </c>
      <c r="B280" s="7">
        <v>214</v>
      </c>
      <c r="C280" s="7" t="s">
        <v>24</v>
      </c>
      <c r="D280" t="s">
        <v>111</v>
      </c>
      <c r="E280" s="17" t="s">
        <v>27</v>
      </c>
      <c r="F280" s="23">
        <v>30</v>
      </c>
      <c r="G280" s="23">
        <v>10</v>
      </c>
      <c r="H280" s="23">
        <v>0</v>
      </c>
      <c r="I280" s="23">
        <v>15</v>
      </c>
      <c r="J280" s="23">
        <v>20</v>
      </c>
      <c r="K280" s="23">
        <v>15</v>
      </c>
      <c r="L280" s="23">
        <v>0</v>
      </c>
      <c r="M280" s="23">
        <v>10</v>
      </c>
      <c r="N280" s="23">
        <v>0</v>
      </c>
      <c r="O280" s="24">
        <v>100</v>
      </c>
    </row>
    <row r="281" spans="1:15" ht="13.5" x14ac:dyDescent="0.25">
      <c r="A281">
        <v>365</v>
      </c>
      <c r="B281" s="7">
        <v>214</v>
      </c>
      <c r="C281" s="7" t="s">
        <v>25</v>
      </c>
      <c r="D281" t="s">
        <v>111</v>
      </c>
      <c r="E281" s="17" t="s">
        <v>28</v>
      </c>
      <c r="F281" s="3">
        <v>11</v>
      </c>
      <c r="G281" s="3">
        <v>15</v>
      </c>
      <c r="H281" s="3"/>
      <c r="I281" s="3">
        <v>96</v>
      </c>
      <c r="J281" s="3">
        <v>295</v>
      </c>
      <c r="K281" s="3">
        <v>429</v>
      </c>
      <c r="L281" s="3"/>
      <c r="M281" s="3">
        <v>1516</v>
      </c>
      <c r="N281" s="3"/>
      <c r="O281" s="22">
        <v>2362</v>
      </c>
    </row>
    <row r="282" spans="1:15" ht="13.5" x14ac:dyDescent="0.25">
      <c r="A282">
        <v>518</v>
      </c>
      <c r="B282" s="7">
        <v>214</v>
      </c>
      <c r="C282" s="7" t="s">
        <v>26</v>
      </c>
      <c r="D282" t="s">
        <v>111</v>
      </c>
      <c r="E282" s="17" t="s">
        <v>29</v>
      </c>
      <c r="F282" s="23">
        <v>0.46570702794242169</v>
      </c>
      <c r="G282" s="23">
        <v>0.63505503810330233</v>
      </c>
      <c r="H282" s="23">
        <v>0</v>
      </c>
      <c r="I282" s="23">
        <v>4.0643522438611344</v>
      </c>
      <c r="J282" s="23">
        <v>12.489415749364944</v>
      </c>
      <c r="K282" s="23">
        <v>18.162574089754447</v>
      </c>
      <c r="L282" s="23">
        <v>0</v>
      </c>
      <c r="M282" s="23">
        <v>64.18289585097375</v>
      </c>
      <c r="N282" s="23">
        <v>0</v>
      </c>
      <c r="O282" s="24">
        <v>100</v>
      </c>
    </row>
    <row r="283" spans="1:15" ht="13.5" x14ac:dyDescent="0.25">
      <c r="A283">
        <v>70</v>
      </c>
      <c r="B283" s="29">
        <v>215</v>
      </c>
      <c r="C283" s="29" t="s">
        <v>23</v>
      </c>
      <c r="D283" s="30" t="s">
        <v>112</v>
      </c>
      <c r="E283" s="31" t="s">
        <v>20</v>
      </c>
      <c r="F283" s="30">
        <v>3</v>
      </c>
      <c r="G283" s="30">
        <v>1</v>
      </c>
      <c r="H283" s="30">
        <v>4</v>
      </c>
      <c r="I283" s="30">
        <v>5</v>
      </c>
      <c r="J283" s="30">
        <v>3</v>
      </c>
      <c r="K283" s="30">
        <v>4</v>
      </c>
      <c r="L283" s="30">
        <v>2</v>
      </c>
      <c r="M283" s="30"/>
      <c r="N283" s="30"/>
      <c r="O283" s="32">
        <v>22</v>
      </c>
    </row>
    <row r="284" spans="1:15" ht="13.5" x14ac:dyDescent="0.25">
      <c r="A284">
        <v>218</v>
      </c>
      <c r="B284" s="7">
        <v>215</v>
      </c>
      <c r="C284" s="7" t="s">
        <v>24</v>
      </c>
      <c r="D284" t="s">
        <v>112</v>
      </c>
      <c r="E284" s="17" t="s">
        <v>27</v>
      </c>
      <c r="F284" s="23">
        <v>13.636363636363637</v>
      </c>
      <c r="G284" s="23">
        <v>4.5454545454545459</v>
      </c>
      <c r="H284" s="23">
        <v>18.181818181818183</v>
      </c>
      <c r="I284" s="23">
        <v>22.727272727272727</v>
      </c>
      <c r="J284" s="23">
        <v>13.636363636363637</v>
      </c>
      <c r="K284" s="23">
        <v>18.181818181818183</v>
      </c>
      <c r="L284" s="23">
        <v>9.0909090909090917</v>
      </c>
      <c r="M284" s="23">
        <v>0</v>
      </c>
      <c r="N284" s="23">
        <v>0</v>
      </c>
      <c r="O284" s="24">
        <v>100</v>
      </c>
    </row>
    <row r="285" spans="1:15" ht="13.5" x14ac:dyDescent="0.25">
      <c r="A285">
        <v>366</v>
      </c>
      <c r="B285" s="7">
        <v>215</v>
      </c>
      <c r="C285" s="7" t="s">
        <v>25</v>
      </c>
      <c r="D285" t="s">
        <v>112</v>
      </c>
      <c r="E285" s="17" t="s">
        <v>28</v>
      </c>
      <c r="F285" s="3">
        <v>6</v>
      </c>
      <c r="G285" s="3">
        <v>9</v>
      </c>
      <c r="H285" s="3">
        <v>53</v>
      </c>
      <c r="I285" s="3">
        <v>148</v>
      </c>
      <c r="J285" s="3">
        <v>196</v>
      </c>
      <c r="K285" s="3">
        <v>627</v>
      </c>
      <c r="L285" s="3">
        <v>786</v>
      </c>
      <c r="M285" s="3"/>
      <c r="N285" s="3"/>
      <c r="O285" s="22">
        <v>1825</v>
      </c>
    </row>
    <row r="286" spans="1:15" ht="13.5" x14ac:dyDescent="0.25">
      <c r="A286">
        <v>519</v>
      </c>
      <c r="B286" s="7">
        <v>215</v>
      </c>
      <c r="C286" s="7" t="s">
        <v>26</v>
      </c>
      <c r="D286" t="s">
        <v>112</v>
      </c>
      <c r="E286" s="17" t="s">
        <v>29</v>
      </c>
      <c r="F286" s="23">
        <v>0.32876712328767121</v>
      </c>
      <c r="G286" s="23">
        <v>0.49315068493150682</v>
      </c>
      <c r="H286" s="23">
        <v>2.904109589041096</v>
      </c>
      <c r="I286" s="23">
        <v>8.1095890410958908</v>
      </c>
      <c r="J286" s="23">
        <v>10.739726027397261</v>
      </c>
      <c r="K286" s="23">
        <v>34.356164383561641</v>
      </c>
      <c r="L286" s="23">
        <v>43.06849315068493</v>
      </c>
      <c r="M286" s="23">
        <v>0</v>
      </c>
      <c r="N286" s="23">
        <v>0</v>
      </c>
      <c r="O286" s="24">
        <v>100</v>
      </c>
    </row>
    <row r="287" spans="1:15" ht="13.5" x14ac:dyDescent="0.25">
      <c r="A287">
        <v>71</v>
      </c>
      <c r="B287" s="29">
        <v>216</v>
      </c>
      <c r="C287" s="29" t="s">
        <v>23</v>
      </c>
      <c r="D287" s="30" t="s">
        <v>113</v>
      </c>
      <c r="E287" s="31" t="s">
        <v>20</v>
      </c>
      <c r="F287" s="30">
        <v>37</v>
      </c>
      <c r="G287" s="30">
        <v>14</v>
      </c>
      <c r="H287" s="30">
        <v>16</v>
      </c>
      <c r="I287" s="30">
        <v>36</v>
      </c>
      <c r="J287" s="30">
        <v>23</v>
      </c>
      <c r="K287" s="30">
        <v>15</v>
      </c>
      <c r="L287" s="30">
        <v>9</v>
      </c>
      <c r="M287" s="30">
        <v>3</v>
      </c>
      <c r="N287" s="30"/>
      <c r="O287" s="32">
        <v>153</v>
      </c>
    </row>
    <row r="288" spans="1:15" ht="13.5" x14ac:dyDescent="0.25">
      <c r="A288">
        <v>219</v>
      </c>
      <c r="B288" s="7">
        <v>216</v>
      </c>
      <c r="C288" s="7" t="s">
        <v>24</v>
      </c>
      <c r="D288" t="s">
        <v>113</v>
      </c>
      <c r="E288" s="17" t="s">
        <v>27</v>
      </c>
      <c r="F288" s="23">
        <v>24.183006535947712</v>
      </c>
      <c r="G288" s="23">
        <v>9.1503267973856204</v>
      </c>
      <c r="H288" s="23">
        <v>10.457516339869281</v>
      </c>
      <c r="I288" s="23">
        <v>23.529411764705884</v>
      </c>
      <c r="J288" s="23">
        <v>15.032679738562091</v>
      </c>
      <c r="K288" s="23">
        <v>9.8039215686274517</v>
      </c>
      <c r="L288" s="23">
        <v>5.882352941176471</v>
      </c>
      <c r="M288" s="23">
        <v>1.9607843137254901</v>
      </c>
      <c r="N288" s="23">
        <v>0</v>
      </c>
      <c r="O288" s="24">
        <v>100</v>
      </c>
    </row>
    <row r="289" spans="1:15" ht="13.5" x14ac:dyDescent="0.25">
      <c r="A289">
        <v>367</v>
      </c>
      <c r="B289" s="7">
        <v>216</v>
      </c>
      <c r="C289" s="7" t="s">
        <v>25</v>
      </c>
      <c r="D289" t="s">
        <v>113</v>
      </c>
      <c r="E289" s="17" t="s">
        <v>28</v>
      </c>
      <c r="F289" s="3">
        <v>68</v>
      </c>
      <c r="G289" s="3">
        <v>101</v>
      </c>
      <c r="H289" s="3">
        <v>220</v>
      </c>
      <c r="I289" s="3">
        <v>1224</v>
      </c>
      <c r="J289" s="3">
        <v>1612</v>
      </c>
      <c r="K289" s="3">
        <v>2324</v>
      </c>
      <c r="L289" s="3">
        <v>3562</v>
      </c>
      <c r="M289" s="3">
        <v>1815</v>
      </c>
      <c r="N289" s="3"/>
      <c r="O289" s="22">
        <v>10926</v>
      </c>
    </row>
    <row r="290" spans="1:15" ht="13.5" x14ac:dyDescent="0.25">
      <c r="A290">
        <v>520</v>
      </c>
      <c r="B290" s="7">
        <v>216</v>
      </c>
      <c r="C290" s="7" t="s">
        <v>26</v>
      </c>
      <c r="D290" t="s">
        <v>113</v>
      </c>
      <c r="E290" s="17" t="s">
        <v>29</v>
      </c>
      <c r="F290" s="23">
        <v>0.62236866190737694</v>
      </c>
      <c r="G290" s="23">
        <v>0.92440051253889799</v>
      </c>
      <c r="H290" s="23">
        <v>2.0135456708768076</v>
      </c>
      <c r="I290" s="23">
        <v>11.202635914332784</v>
      </c>
      <c r="J290" s="23">
        <v>14.753798279333699</v>
      </c>
      <c r="K290" s="23">
        <v>21.270364268716822</v>
      </c>
      <c r="L290" s="23">
        <v>32.601134907559945</v>
      </c>
      <c r="M290" s="23">
        <v>16.611751784733663</v>
      </c>
      <c r="N290" s="23">
        <v>0</v>
      </c>
      <c r="O290" s="24">
        <v>100</v>
      </c>
    </row>
    <row r="291" spans="1:15" ht="13.5" x14ac:dyDescent="0.25">
      <c r="A291">
        <v>72</v>
      </c>
      <c r="B291" s="29">
        <v>217</v>
      </c>
      <c r="C291" s="29" t="s">
        <v>23</v>
      </c>
      <c r="D291" s="30" t="s">
        <v>114</v>
      </c>
      <c r="E291" s="31" t="s">
        <v>20</v>
      </c>
      <c r="F291" s="30">
        <v>3</v>
      </c>
      <c r="G291" s="30"/>
      <c r="H291" s="30">
        <v>2</v>
      </c>
      <c r="I291" s="30">
        <v>3</v>
      </c>
      <c r="J291" s="30">
        <v>8</v>
      </c>
      <c r="K291" s="30">
        <v>6</v>
      </c>
      <c r="L291" s="30">
        <v>2</v>
      </c>
      <c r="M291" s="30">
        <v>1</v>
      </c>
      <c r="N291" s="30"/>
      <c r="O291" s="32">
        <v>25</v>
      </c>
    </row>
    <row r="292" spans="1:15" ht="13.5" x14ac:dyDescent="0.25">
      <c r="A292">
        <v>220</v>
      </c>
      <c r="B292" s="7">
        <v>217</v>
      </c>
      <c r="C292" s="7" t="s">
        <v>24</v>
      </c>
      <c r="D292" t="s">
        <v>114</v>
      </c>
      <c r="E292" s="17" t="s">
        <v>27</v>
      </c>
      <c r="F292" s="23">
        <v>12</v>
      </c>
      <c r="G292" s="23">
        <v>0</v>
      </c>
      <c r="H292" s="23">
        <v>8</v>
      </c>
      <c r="I292" s="23">
        <v>12</v>
      </c>
      <c r="J292" s="23">
        <v>32</v>
      </c>
      <c r="K292" s="23">
        <v>24</v>
      </c>
      <c r="L292" s="23">
        <v>8</v>
      </c>
      <c r="M292" s="23">
        <v>4</v>
      </c>
      <c r="N292" s="23">
        <v>0</v>
      </c>
      <c r="O292" s="24">
        <v>100</v>
      </c>
    </row>
    <row r="293" spans="1:15" ht="13.5" x14ac:dyDescent="0.25">
      <c r="A293">
        <v>368</v>
      </c>
      <c r="B293" s="7">
        <v>217</v>
      </c>
      <c r="C293" s="7" t="s">
        <v>25</v>
      </c>
      <c r="D293" t="s">
        <v>114</v>
      </c>
      <c r="E293" s="17" t="s">
        <v>28</v>
      </c>
      <c r="F293" s="3">
        <v>3</v>
      </c>
      <c r="G293" s="3"/>
      <c r="H293" s="3">
        <v>21</v>
      </c>
      <c r="I293" s="3">
        <v>82</v>
      </c>
      <c r="J293" s="3">
        <v>571</v>
      </c>
      <c r="K293" s="3">
        <v>1019</v>
      </c>
      <c r="L293" s="3">
        <v>822</v>
      </c>
      <c r="M293" s="3">
        <v>622</v>
      </c>
      <c r="N293" s="3"/>
      <c r="O293" s="22">
        <v>3140</v>
      </c>
    </row>
    <row r="294" spans="1:15" ht="13.5" x14ac:dyDescent="0.25">
      <c r="A294">
        <v>521</v>
      </c>
      <c r="B294" s="7">
        <v>217</v>
      </c>
      <c r="C294" s="7" t="s">
        <v>26</v>
      </c>
      <c r="D294" t="s">
        <v>114</v>
      </c>
      <c r="E294" s="17" t="s">
        <v>29</v>
      </c>
      <c r="F294" s="23">
        <v>9.5541401273885357E-2</v>
      </c>
      <c r="G294" s="23">
        <v>0</v>
      </c>
      <c r="H294" s="23">
        <v>0.66878980891719741</v>
      </c>
      <c r="I294" s="23">
        <v>2.6114649681528661</v>
      </c>
      <c r="J294" s="23">
        <v>18.184713375796179</v>
      </c>
      <c r="K294" s="23">
        <v>32.452229299363054</v>
      </c>
      <c r="L294" s="23">
        <v>26.178343949044585</v>
      </c>
      <c r="M294" s="23">
        <v>19.808917197452228</v>
      </c>
      <c r="N294" s="23">
        <v>0</v>
      </c>
      <c r="O294" s="24">
        <v>100</v>
      </c>
    </row>
    <row r="295" spans="1:15" ht="13.5" x14ac:dyDescent="0.25">
      <c r="A295">
        <v>73</v>
      </c>
      <c r="B295" s="29">
        <v>218</v>
      </c>
      <c r="C295" s="29" t="s">
        <v>23</v>
      </c>
      <c r="D295" s="30" t="s">
        <v>115</v>
      </c>
      <c r="E295" s="31" t="s">
        <v>20</v>
      </c>
      <c r="F295" s="30">
        <v>18</v>
      </c>
      <c r="G295" s="30">
        <v>13</v>
      </c>
      <c r="H295" s="30">
        <v>15</v>
      </c>
      <c r="I295" s="30">
        <v>23</v>
      </c>
      <c r="J295" s="30">
        <v>15</v>
      </c>
      <c r="K295" s="30">
        <v>16</v>
      </c>
      <c r="L295" s="30">
        <v>7</v>
      </c>
      <c r="M295" s="30">
        <v>4</v>
      </c>
      <c r="N295" s="30"/>
      <c r="O295" s="32">
        <v>111</v>
      </c>
    </row>
    <row r="296" spans="1:15" ht="13.5" x14ac:dyDescent="0.25">
      <c r="A296">
        <v>221</v>
      </c>
      <c r="B296" s="7">
        <v>218</v>
      </c>
      <c r="C296" s="7" t="s">
        <v>24</v>
      </c>
      <c r="D296" t="s">
        <v>115</v>
      </c>
      <c r="E296" s="17" t="s">
        <v>27</v>
      </c>
      <c r="F296" s="23">
        <v>16.216216216216218</v>
      </c>
      <c r="G296" s="23">
        <v>11.711711711711711</v>
      </c>
      <c r="H296" s="23">
        <v>13.513513513513514</v>
      </c>
      <c r="I296" s="23">
        <v>20.72072072072072</v>
      </c>
      <c r="J296" s="23">
        <v>13.513513513513514</v>
      </c>
      <c r="K296" s="23">
        <v>14.414414414414415</v>
      </c>
      <c r="L296" s="23">
        <v>6.3063063063063067</v>
      </c>
      <c r="M296" s="23">
        <v>3.6036036036036037</v>
      </c>
      <c r="N296" s="23">
        <v>0</v>
      </c>
      <c r="O296" s="24">
        <v>100</v>
      </c>
    </row>
    <row r="297" spans="1:15" ht="13.5" x14ac:dyDescent="0.25">
      <c r="A297">
        <v>369</v>
      </c>
      <c r="B297" s="7">
        <v>218</v>
      </c>
      <c r="C297" s="7" t="s">
        <v>25</v>
      </c>
      <c r="D297" t="s">
        <v>115</v>
      </c>
      <c r="E297" s="17" t="s">
        <v>28</v>
      </c>
      <c r="F297" s="3">
        <v>37</v>
      </c>
      <c r="G297" s="3">
        <v>82</v>
      </c>
      <c r="H297" s="3">
        <v>202</v>
      </c>
      <c r="I297" s="3">
        <v>791</v>
      </c>
      <c r="J297" s="3">
        <v>1013</v>
      </c>
      <c r="K297" s="3">
        <v>2429</v>
      </c>
      <c r="L297" s="3">
        <v>2264</v>
      </c>
      <c r="M297" s="3">
        <v>2761</v>
      </c>
      <c r="N297" s="3"/>
      <c r="O297" s="22">
        <v>9579</v>
      </c>
    </row>
    <row r="298" spans="1:15" ht="13.5" x14ac:dyDescent="0.25">
      <c r="A298">
        <v>522</v>
      </c>
      <c r="B298" s="7">
        <v>218</v>
      </c>
      <c r="C298" s="7" t="s">
        <v>26</v>
      </c>
      <c r="D298" t="s">
        <v>115</v>
      </c>
      <c r="E298" s="17" t="s">
        <v>29</v>
      </c>
      <c r="F298" s="23">
        <v>0.38626161394717612</v>
      </c>
      <c r="G298" s="23">
        <v>0.85603925253157953</v>
      </c>
      <c r="H298" s="23">
        <v>2.1087796220899886</v>
      </c>
      <c r="I298" s="23">
        <v>8.2576469360058464</v>
      </c>
      <c r="J298" s="23">
        <v>10.575216619688902</v>
      </c>
      <c r="K298" s="23">
        <v>25.357552980478129</v>
      </c>
      <c r="L298" s="23">
        <v>23.635034972335315</v>
      </c>
      <c r="M298" s="23">
        <v>28.823468002923061</v>
      </c>
      <c r="N298" s="23">
        <v>0</v>
      </c>
      <c r="O298" s="24">
        <v>100</v>
      </c>
    </row>
    <row r="299" spans="1:15" ht="13.5" x14ac:dyDescent="0.25">
      <c r="A299">
        <v>74</v>
      </c>
      <c r="B299" s="29">
        <v>219</v>
      </c>
      <c r="C299" s="29" t="s">
        <v>23</v>
      </c>
      <c r="D299" s="30" t="s">
        <v>116</v>
      </c>
      <c r="E299" s="31" t="s">
        <v>20</v>
      </c>
      <c r="F299" s="30">
        <v>10</v>
      </c>
      <c r="G299" s="30">
        <v>5</v>
      </c>
      <c r="H299" s="30">
        <v>7</v>
      </c>
      <c r="I299" s="30">
        <v>8</v>
      </c>
      <c r="J299" s="30">
        <v>4</v>
      </c>
      <c r="K299" s="30">
        <v>13</v>
      </c>
      <c r="L299" s="30">
        <v>3</v>
      </c>
      <c r="M299" s="30">
        <v>1</v>
      </c>
      <c r="N299" s="30"/>
      <c r="O299" s="32">
        <v>51</v>
      </c>
    </row>
    <row r="300" spans="1:15" ht="13.5" x14ac:dyDescent="0.25">
      <c r="A300">
        <v>222</v>
      </c>
      <c r="B300" s="7">
        <v>219</v>
      </c>
      <c r="C300" s="7" t="s">
        <v>24</v>
      </c>
      <c r="D300" t="s">
        <v>116</v>
      </c>
      <c r="E300" s="17" t="s">
        <v>27</v>
      </c>
      <c r="F300" s="23">
        <v>19.607843137254903</v>
      </c>
      <c r="G300" s="23">
        <v>9.8039215686274517</v>
      </c>
      <c r="H300" s="23">
        <v>13.725490196078431</v>
      </c>
      <c r="I300" s="23">
        <v>15.686274509803921</v>
      </c>
      <c r="J300" s="23">
        <v>7.8431372549019605</v>
      </c>
      <c r="K300" s="23">
        <v>25.490196078431371</v>
      </c>
      <c r="L300" s="23">
        <v>5.882352941176471</v>
      </c>
      <c r="M300" s="23">
        <v>1.9607843137254901</v>
      </c>
      <c r="N300" s="23">
        <v>0</v>
      </c>
      <c r="O300" s="24">
        <v>100</v>
      </c>
    </row>
    <row r="301" spans="1:15" ht="13.5" x14ac:dyDescent="0.25">
      <c r="A301">
        <v>370</v>
      </c>
      <c r="B301" s="7">
        <v>219</v>
      </c>
      <c r="C301" s="7" t="s">
        <v>25</v>
      </c>
      <c r="D301" t="s">
        <v>116</v>
      </c>
      <c r="E301" s="17" t="s">
        <v>28</v>
      </c>
      <c r="F301" s="3">
        <v>15</v>
      </c>
      <c r="G301" s="3">
        <v>38</v>
      </c>
      <c r="H301" s="3">
        <v>96</v>
      </c>
      <c r="I301" s="3">
        <v>244</v>
      </c>
      <c r="J301" s="3">
        <v>255</v>
      </c>
      <c r="K301" s="3">
        <v>2156</v>
      </c>
      <c r="L301" s="3">
        <v>1121</v>
      </c>
      <c r="M301" s="3">
        <v>926</v>
      </c>
      <c r="N301" s="3"/>
      <c r="O301" s="22">
        <v>4851</v>
      </c>
    </row>
    <row r="302" spans="1:15" ht="13.5" x14ac:dyDescent="0.25">
      <c r="A302">
        <v>523</v>
      </c>
      <c r="B302" s="7">
        <v>219</v>
      </c>
      <c r="C302" s="7" t="s">
        <v>26</v>
      </c>
      <c r="D302" t="s">
        <v>116</v>
      </c>
      <c r="E302" s="17" t="s">
        <v>29</v>
      </c>
      <c r="F302" s="23">
        <v>0.30921459492888065</v>
      </c>
      <c r="G302" s="23">
        <v>0.78334364048649763</v>
      </c>
      <c r="H302" s="23">
        <v>1.9789734075448362</v>
      </c>
      <c r="I302" s="23">
        <v>5.0298907441764582</v>
      </c>
      <c r="J302" s="23">
        <v>5.2566481137909706</v>
      </c>
      <c r="K302" s="23">
        <v>44.444444444444443</v>
      </c>
      <c r="L302" s="23">
        <v>23.108637394351678</v>
      </c>
      <c r="M302" s="23">
        <v>19.088847660276233</v>
      </c>
      <c r="N302" s="23">
        <v>0</v>
      </c>
      <c r="O302" s="24">
        <v>100</v>
      </c>
    </row>
    <row r="303" spans="1:15" ht="13.5" x14ac:dyDescent="0.25">
      <c r="A303">
        <v>75</v>
      </c>
      <c r="B303" s="29">
        <v>220</v>
      </c>
      <c r="C303" s="29" t="s">
        <v>23</v>
      </c>
      <c r="D303" s="30" t="s">
        <v>117</v>
      </c>
      <c r="E303" s="31" t="s">
        <v>20</v>
      </c>
      <c r="F303" s="30">
        <v>13</v>
      </c>
      <c r="G303" s="30">
        <v>7</v>
      </c>
      <c r="H303" s="30">
        <v>7</v>
      </c>
      <c r="I303" s="30">
        <v>7</v>
      </c>
      <c r="J303" s="30">
        <v>9</v>
      </c>
      <c r="K303" s="30">
        <v>6</v>
      </c>
      <c r="L303" s="30">
        <v>3</v>
      </c>
      <c r="M303" s="30">
        <v>2</v>
      </c>
      <c r="N303" s="30"/>
      <c r="O303" s="32">
        <v>54</v>
      </c>
    </row>
    <row r="304" spans="1:15" ht="13.5" x14ac:dyDescent="0.25">
      <c r="A304">
        <v>223</v>
      </c>
      <c r="B304" s="7">
        <v>220</v>
      </c>
      <c r="C304" s="7" t="s">
        <v>24</v>
      </c>
      <c r="D304" t="s">
        <v>117</v>
      </c>
      <c r="E304" s="17" t="s">
        <v>27</v>
      </c>
      <c r="F304" s="23">
        <v>24.074074074074073</v>
      </c>
      <c r="G304" s="23">
        <v>12.962962962962964</v>
      </c>
      <c r="H304" s="23">
        <v>12.962962962962964</v>
      </c>
      <c r="I304" s="23">
        <v>12.962962962962964</v>
      </c>
      <c r="J304" s="23">
        <v>16.666666666666668</v>
      </c>
      <c r="K304" s="23">
        <v>11.111111111111111</v>
      </c>
      <c r="L304" s="23">
        <v>5.5555555555555554</v>
      </c>
      <c r="M304" s="23">
        <v>3.7037037037037037</v>
      </c>
      <c r="N304" s="23">
        <v>0</v>
      </c>
      <c r="O304" s="24">
        <v>100</v>
      </c>
    </row>
    <row r="305" spans="1:15" ht="13.5" x14ac:dyDescent="0.25">
      <c r="A305">
        <v>371</v>
      </c>
      <c r="B305" s="7">
        <v>220</v>
      </c>
      <c r="C305" s="7" t="s">
        <v>25</v>
      </c>
      <c r="D305" t="s">
        <v>117</v>
      </c>
      <c r="E305" s="17" t="s">
        <v>28</v>
      </c>
      <c r="F305" s="3">
        <v>26</v>
      </c>
      <c r="G305" s="3">
        <v>47</v>
      </c>
      <c r="H305" s="3">
        <v>106</v>
      </c>
      <c r="I305" s="3">
        <v>232</v>
      </c>
      <c r="J305" s="3">
        <v>625</v>
      </c>
      <c r="K305" s="3">
        <v>843</v>
      </c>
      <c r="L305" s="3">
        <v>968</v>
      </c>
      <c r="M305" s="3">
        <v>1234</v>
      </c>
      <c r="N305" s="3"/>
      <c r="O305" s="22">
        <v>4081</v>
      </c>
    </row>
    <row r="306" spans="1:15" ht="13.5" x14ac:dyDescent="0.25">
      <c r="A306">
        <v>524</v>
      </c>
      <c r="B306" s="7">
        <v>220</v>
      </c>
      <c r="C306" s="7" t="s">
        <v>26</v>
      </c>
      <c r="D306" t="s">
        <v>117</v>
      </c>
      <c r="E306" s="17" t="s">
        <v>29</v>
      </c>
      <c r="F306" s="23">
        <v>0.63709875030629748</v>
      </c>
      <c r="G306" s="23">
        <v>1.1516785101690763</v>
      </c>
      <c r="H306" s="23">
        <v>2.5974025974025974</v>
      </c>
      <c r="I306" s="23">
        <v>5.6848811565792694</v>
      </c>
      <c r="J306" s="23">
        <v>15.314873805439843</v>
      </c>
      <c r="K306" s="23">
        <v>20.656701788777262</v>
      </c>
      <c r="L306" s="23">
        <v>23.71967654986523</v>
      </c>
      <c r="M306" s="23">
        <v>30.237686841460427</v>
      </c>
      <c r="N306" s="23">
        <v>0</v>
      </c>
      <c r="O306" s="24">
        <v>100</v>
      </c>
    </row>
    <row r="307" spans="1:15" ht="13.5" x14ac:dyDescent="0.25">
      <c r="A307">
        <v>76</v>
      </c>
      <c r="B307" s="29">
        <v>221</v>
      </c>
      <c r="C307" s="29" t="s">
        <v>23</v>
      </c>
      <c r="D307" s="30" t="s">
        <v>118</v>
      </c>
      <c r="E307" s="31" t="s">
        <v>20</v>
      </c>
      <c r="F307" s="30">
        <v>4</v>
      </c>
      <c r="G307" s="30">
        <v>3</v>
      </c>
      <c r="H307" s="30">
        <v>5</v>
      </c>
      <c r="I307" s="30">
        <v>5</v>
      </c>
      <c r="J307" s="30">
        <v>1</v>
      </c>
      <c r="K307" s="30">
        <v>6</v>
      </c>
      <c r="L307" s="30"/>
      <c r="M307" s="30">
        <v>2</v>
      </c>
      <c r="N307" s="30"/>
      <c r="O307" s="32">
        <v>26</v>
      </c>
    </row>
    <row r="308" spans="1:15" ht="13.5" x14ac:dyDescent="0.25">
      <c r="A308">
        <v>224</v>
      </c>
      <c r="B308" s="7">
        <v>221</v>
      </c>
      <c r="C308" s="7" t="s">
        <v>24</v>
      </c>
      <c r="D308" t="s">
        <v>118</v>
      </c>
      <c r="E308" s="17" t="s">
        <v>27</v>
      </c>
      <c r="F308" s="23">
        <v>15.384615384615385</v>
      </c>
      <c r="G308" s="23">
        <v>11.538461538461538</v>
      </c>
      <c r="H308" s="23">
        <v>19.23076923076923</v>
      </c>
      <c r="I308" s="23">
        <v>19.23076923076923</v>
      </c>
      <c r="J308" s="23">
        <v>3.8461538461538463</v>
      </c>
      <c r="K308" s="23">
        <v>23.076923076923077</v>
      </c>
      <c r="L308" s="23">
        <v>0</v>
      </c>
      <c r="M308" s="23">
        <v>7.6923076923076925</v>
      </c>
      <c r="N308" s="23">
        <v>0</v>
      </c>
      <c r="O308" s="24">
        <v>100</v>
      </c>
    </row>
    <row r="309" spans="1:15" ht="13.5" x14ac:dyDescent="0.25">
      <c r="A309">
        <v>372</v>
      </c>
      <c r="B309" s="7">
        <v>221</v>
      </c>
      <c r="C309" s="7" t="s">
        <v>25</v>
      </c>
      <c r="D309" t="s">
        <v>118</v>
      </c>
      <c r="E309" s="17" t="s">
        <v>28</v>
      </c>
      <c r="F309" s="3">
        <v>12</v>
      </c>
      <c r="G309" s="3">
        <v>19</v>
      </c>
      <c r="H309" s="3">
        <v>71</v>
      </c>
      <c r="I309" s="3">
        <v>145</v>
      </c>
      <c r="J309" s="3">
        <v>76</v>
      </c>
      <c r="K309" s="3">
        <v>914</v>
      </c>
      <c r="L309" s="3"/>
      <c r="M309" s="3">
        <v>1569</v>
      </c>
      <c r="N309" s="3"/>
      <c r="O309" s="22">
        <v>2806</v>
      </c>
    </row>
    <row r="310" spans="1:15" ht="13.5" x14ac:dyDescent="0.25">
      <c r="A310">
        <v>525</v>
      </c>
      <c r="B310" s="7">
        <v>221</v>
      </c>
      <c r="C310" s="7" t="s">
        <v>26</v>
      </c>
      <c r="D310" t="s">
        <v>118</v>
      </c>
      <c r="E310" s="17" t="s">
        <v>29</v>
      </c>
      <c r="F310" s="23">
        <v>0.42765502494654312</v>
      </c>
      <c r="G310" s="23">
        <v>0.67712045616535999</v>
      </c>
      <c r="H310" s="23">
        <v>2.5302922309337137</v>
      </c>
      <c r="I310" s="23">
        <v>5.167498218104063</v>
      </c>
      <c r="J310" s="23">
        <v>2.7084818246614399</v>
      </c>
      <c r="K310" s="23">
        <v>32.573057733428371</v>
      </c>
      <c r="L310" s="23">
        <v>0</v>
      </c>
      <c r="M310" s="23">
        <v>55.915894511760513</v>
      </c>
      <c r="N310" s="23">
        <v>0</v>
      </c>
      <c r="O310" s="24">
        <v>100</v>
      </c>
    </row>
    <row r="311" spans="1:15" ht="13.5" x14ac:dyDescent="0.25">
      <c r="A311">
        <v>77</v>
      </c>
      <c r="B311" s="29">
        <v>222</v>
      </c>
      <c r="C311" s="29" t="s">
        <v>23</v>
      </c>
      <c r="D311" s="30" t="s">
        <v>119</v>
      </c>
      <c r="E311" s="31" t="s">
        <v>20</v>
      </c>
      <c r="F311" s="30">
        <v>22</v>
      </c>
      <c r="G311" s="30">
        <v>2</v>
      </c>
      <c r="H311" s="30"/>
      <c r="I311" s="30"/>
      <c r="J311" s="30"/>
      <c r="K311" s="30">
        <v>1</v>
      </c>
      <c r="L311" s="30"/>
      <c r="M311" s="30"/>
      <c r="N311" s="30">
        <v>1</v>
      </c>
      <c r="O311" s="32">
        <v>26</v>
      </c>
    </row>
    <row r="312" spans="1:15" ht="13.5" x14ac:dyDescent="0.25">
      <c r="A312">
        <v>225</v>
      </c>
      <c r="B312" s="7">
        <v>222</v>
      </c>
      <c r="C312" s="7" t="s">
        <v>24</v>
      </c>
      <c r="D312" t="s">
        <v>119</v>
      </c>
      <c r="E312" s="17" t="s">
        <v>27</v>
      </c>
      <c r="F312" s="23">
        <v>84.615384615384613</v>
      </c>
      <c r="G312" s="23">
        <v>7.6923076923076925</v>
      </c>
      <c r="H312" s="23">
        <v>0</v>
      </c>
      <c r="I312" s="23">
        <v>0</v>
      </c>
      <c r="J312" s="23">
        <v>0</v>
      </c>
      <c r="K312" s="23">
        <v>3.8461538461538463</v>
      </c>
      <c r="L312" s="23">
        <v>0</v>
      </c>
      <c r="M312" s="23">
        <v>0</v>
      </c>
      <c r="N312" s="23">
        <v>3.8461538461538463</v>
      </c>
      <c r="O312" s="24">
        <v>100</v>
      </c>
    </row>
    <row r="313" spans="1:15" ht="13.5" x14ac:dyDescent="0.25">
      <c r="A313">
        <v>373</v>
      </c>
      <c r="B313" s="7">
        <v>222</v>
      </c>
      <c r="C313" s="7" t="s">
        <v>25</v>
      </c>
      <c r="D313" t="s">
        <v>119</v>
      </c>
      <c r="E313" s="17" t="s">
        <v>28</v>
      </c>
      <c r="F313" s="3">
        <v>41</v>
      </c>
      <c r="G313" s="3">
        <v>18</v>
      </c>
      <c r="H313" s="3"/>
      <c r="I313" s="3"/>
      <c r="J313" s="3"/>
      <c r="K313" s="3">
        <v>125</v>
      </c>
      <c r="L313" s="3"/>
      <c r="M313" s="3"/>
      <c r="N313" s="3">
        <v>2583</v>
      </c>
      <c r="O313" s="22">
        <v>2767</v>
      </c>
    </row>
    <row r="314" spans="1:15" ht="13.5" x14ac:dyDescent="0.25">
      <c r="A314">
        <v>526</v>
      </c>
      <c r="B314" s="7">
        <v>222</v>
      </c>
      <c r="C314" s="7" t="s">
        <v>26</v>
      </c>
      <c r="D314" t="s">
        <v>119</v>
      </c>
      <c r="E314" s="17" t="s">
        <v>29</v>
      </c>
      <c r="F314" s="23">
        <v>1.4817491868449584</v>
      </c>
      <c r="G314" s="23">
        <v>0.6505240332490061</v>
      </c>
      <c r="H314" s="23">
        <v>0</v>
      </c>
      <c r="I314" s="23">
        <v>0</v>
      </c>
      <c r="J314" s="23">
        <v>0</v>
      </c>
      <c r="K314" s="23">
        <v>4.5175280086736533</v>
      </c>
      <c r="L314" s="23">
        <v>0</v>
      </c>
      <c r="M314" s="23">
        <v>0</v>
      </c>
      <c r="N314" s="23">
        <v>93.350198771232385</v>
      </c>
      <c r="O314" s="24">
        <v>100</v>
      </c>
    </row>
    <row r="315" spans="1:15" ht="13.5" x14ac:dyDescent="0.25">
      <c r="A315">
        <v>78</v>
      </c>
      <c r="B315" s="29">
        <v>223</v>
      </c>
      <c r="C315" s="29" t="s">
        <v>23</v>
      </c>
      <c r="D315" s="30" t="s">
        <v>120</v>
      </c>
      <c r="E315" s="31" t="s">
        <v>20</v>
      </c>
      <c r="F315" s="30"/>
      <c r="G315" s="30">
        <v>2</v>
      </c>
      <c r="H315" s="30">
        <v>4</v>
      </c>
      <c r="I315" s="30">
        <v>2</v>
      </c>
      <c r="J315" s="30">
        <v>6</v>
      </c>
      <c r="K315" s="30">
        <v>4</v>
      </c>
      <c r="L315" s="30">
        <v>6</v>
      </c>
      <c r="M315" s="30">
        <v>1</v>
      </c>
      <c r="N315" s="30"/>
      <c r="O315" s="32">
        <v>25</v>
      </c>
    </row>
    <row r="316" spans="1:15" ht="13.5" x14ac:dyDescent="0.25">
      <c r="A316">
        <v>226</v>
      </c>
      <c r="B316" s="7">
        <v>223</v>
      </c>
      <c r="C316" s="7" t="s">
        <v>24</v>
      </c>
      <c r="D316" t="s">
        <v>120</v>
      </c>
      <c r="E316" s="17" t="s">
        <v>27</v>
      </c>
      <c r="F316" s="23">
        <v>0</v>
      </c>
      <c r="G316" s="23">
        <v>8</v>
      </c>
      <c r="H316" s="23">
        <v>16</v>
      </c>
      <c r="I316" s="23">
        <v>8</v>
      </c>
      <c r="J316" s="23">
        <v>24</v>
      </c>
      <c r="K316" s="23">
        <v>16</v>
      </c>
      <c r="L316" s="23">
        <v>24</v>
      </c>
      <c r="M316" s="23">
        <v>4</v>
      </c>
      <c r="N316" s="23">
        <v>0</v>
      </c>
      <c r="O316" s="24">
        <v>100</v>
      </c>
    </row>
    <row r="317" spans="1:15" ht="13.5" x14ac:dyDescent="0.25">
      <c r="A317">
        <v>374</v>
      </c>
      <c r="B317" s="7">
        <v>223</v>
      </c>
      <c r="C317" s="7" t="s">
        <v>25</v>
      </c>
      <c r="D317" t="s">
        <v>120</v>
      </c>
      <c r="E317" s="17" t="s">
        <v>28</v>
      </c>
      <c r="F317" s="3"/>
      <c r="G317" s="3">
        <v>13</v>
      </c>
      <c r="H317" s="3">
        <v>60</v>
      </c>
      <c r="I317" s="3">
        <v>68</v>
      </c>
      <c r="J317" s="3">
        <v>438</v>
      </c>
      <c r="K317" s="3">
        <v>579</v>
      </c>
      <c r="L317" s="3">
        <v>2307</v>
      </c>
      <c r="M317" s="3">
        <v>874</v>
      </c>
      <c r="N317" s="3"/>
      <c r="O317" s="22">
        <v>4339</v>
      </c>
    </row>
    <row r="318" spans="1:15" ht="13.5" x14ac:dyDescent="0.25">
      <c r="A318">
        <v>527</v>
      </c>
      <c r="B318" s="7">
        <v>223</v>
      </c>
      <c r="C318" s="7" t="s">
        <v>26</v>
      </c>
      <c r="D318" t="s">
        <v>120</v>
      </c>
      <c r="E318" s="17" t="s">
        <v>29</v>
      </c>
      <c r="F318" s="23">
        <v>0</v>
      </c>
      <c r="G318" s="23">
        <v>0.29960820465545057</v>
      </c>
      <c r="H318" s="23">
        <v>1.3828070984097718</v>
      </c>
      <c r="I318" s="23">
        <v>1.5671813781977415</v>
      </c>
      <c r="J318" s="23">
        <v>10.094491818391335</v>
      </c>
      <c r="K318" s="23">
        <v>13.344088499654298</v>
      </c>
      <c r="L318" s="23">
        <v>53.168932933855729</v>
      </c>
      <c r="M318" s="23">
        <v>20.142890066835676</v>
      </c>
      <c r="N318" s="23">
        <v>0</v>
      </c>
      <c r="O318" s="24">
        <v>100</v>
      </c>
    </row>
    <row r="319" spans="1:15" ht="13.5" x14ac:dyDescent="0.25">
      <c r="A319">
        <v>79</v>
      </c>
      <c r="B319" s="29" t="s">
        <v>8</v>
      </c>
      <c r="C319" s="29" t="s">
        <v>23</v>
      </c>
      <c r="D319" s="30" t="s">
        <v>121</v>
      </c>
      <c r="E319" s="31" t="s">
        <v>20</v>
      </c>
      <c r="F319" s="30">
        <v>109</v>
      </c>
      <c r="G319" s="30">
        <v>29</v>
      </c>
      <c r="H319" s="30">
        <v>25</v>
      </c>
      <c r="I319" s="30">
        <v>17</v>
      </c>
      <c r="J319" s="30">
        <v>8</v>
      </c>
      <c r="K319" s="30">
        <v>7</v>
      </c>
      <c r="L319" s="30">
        <v>2</v>
      </c>
      <c r="M319" s="30"/>
      <c r="N319" s="30"/>
      <c r="O319" s="32">
        <v>197</v>
      </c>
    </row>
    <row r="320" spans="1:15" ht="13.5" x14ac:dyDescent="0.25">
      <c r="A320">
        <v>227</v>
      </c>
      <c r="B320" s="7" t="s">
        <v>8</v>
      </c>
      <c r="C320" s="7" t="s">
        <v>24</v>
      </c>
      <c r="D320" t="s">
        <v>121</v>
      </c>
      <c r="E320" s="17" t="s">
        <v>27</v>
      </c>
      <c r="F320" s="23">
        <v>55.329949238578678</v>
      </c>
      <c r="G320" s="23">
        <v>14.720812182741117</v>
      </c>
      <c r="H320" s="23">
        <v>12.690355329949238</v>
      </c>
      <c r="I320" s="23">
        <v>8.6294416243654819</v>
      </c>
      <c r="J320" s="23">
        <v>4.0609137055837561</v>
      </c>
      <c r="K320" s="23">
        <v>3.5532994923857868</v>
      </c>
      <c r="L320" s="23">
        <v>1.015228426395939</v>
      </c>
      <c r="M320" s="23">
        <v>0</v>
      </c>
      <c r="N320" s="23">
        <v>0</v>
      </c>
      <c r="O320" s="24">
        <v>100</v>
      </c>
    </row>
    <row r="321" spans="1:15" ht="13.5" x14ac:dyDescent="0.25">
      <c r="A321">
        <v>375</v>
      </c>
      <c r="B321" s="7" t="s">
        <v>8</v>
      </c>
      <c r="C321" s="7" t="s">
        <v>25</v>
      </c>
      <c r="D321" t="s">
        <v>121</v>
      </c>
      <c r="E321" s="17" t="s">
        <v>28</v>
      </c>
      <c r="F321" s="3">
        <v>225</v>
      </c>
      <c r="G321" s="3">
        <v>188</v>
      </c>
      <c r="H321" s="3">
        <v>314</v>
      </c>
      <c r="I321" s="3">
        <v>572</v>
      </c>
      <c r="J321" s="3">
        <v>554</v>
      </c>
      <c r="K321" s="3">
        <v>1097</v>
      </c>
      <c r="L321" s="3">
        <v>697</v>
      </c>
      <c r="M321" s="3"/>
      <c r="N321" s="3"/>
      <c r="O321" s="22">
        <v>3647</v>
      </c>
    </row>
    <row r="322" spans="1:15" ht="13.5" x14ac:dyDescent="0.25">
      <c r="A322">
        <v>528</v>
      </c>
      <c r="B322" s="7" t="s">
        <v>8</v>
      </c>
      <c r="C322" s="7" t="s">
        <v>26</v>
      </c>
      <c r="D322" t="s">
        <v>121</v>
      </c>
      <c r="E322" s="17" t="s">
        <v>29</v>
      </c>
      <c r="F322" s="23">
        <v>6.1694543460378393</v>
      </c>
      <c r="G322" s="23">
        <v>5.1549218535782835</v>
      </c>
      <c r="H322" s="23">
        <v>8.6098162873594735</v>
      </c>
      <c r="I322" s="23">
        <v>15.684123937482862</v>
      </c>
      <c r="J322" s="23">
        <v>15.190567589799835</v>
      </c>
      <c r="K322" s="23">
        <v>30.079517411571153</v>
      </c>
      <c r="L322" s="23">
        <v>19.11159857417055</v>
      </c>
      <c r="M322" s="23">
        <v>0</v>
      </c>
      <c r="N322" s="23">
        <v>0</v>
      </c>
      <c r="O322" s="24">
        <v>100</v>
      </c>
    </row>
    <row r="323" spans="1:15" ht="13.5" x14ac:dyDescent="0.25">
      <c r="A323">
        <v>80</v>
      </c>
      <c r="B323" s="29" t="s">
        <v>9</v>
      </c>
      <c r="C323" s="29" t="s">
        <v>23</v>
      </c>
      <c r="D323" s="30" t="s">
        <v>122</v>
      </c>
      <c r="E323" s="31" t="s">
        <v>20</v>
      </c>
      <c r="F323" s="30">
        <v>698</v>
      </c>
      <c r="G323" s="30">
        <v>169</v>
      </c>
      <c r="H323" s="30">
        <v>80</v>
      </c>
      <c r="I323" s="30">
        <v>21</v>
      </c>
      <c r="J323" s="30">
        <v>11</v>
      </c>
      <c r="K323" s="30">
        <v>9</v>
      </c>
      <c r="L323" s="30">
        <v>5</v>
      </c>
      <c r="M323" s="30">
        <v>1</v>
      </c>
      <c r="N323" s="30">
        <v>3</v>
      </c>
      <c r="O323" s="32">
        <v>997</v>
      </c>
    </row>
    <row r="324" spans="1:15" ht="13.5" x14ac:dyDescent="0.25">
      <c r="A324">
        <v>228</v>
      </c>
      <c r="B324" s="7" t="s">
        <v>9</v>
      </c>
      <c r="C324" s="7" t="s">
        <v>24</v>
      </c>
      <c r="D324" t="s">
        <v>122</v>
      </c>
      <c r="E324" s="17" t="s">
        <v>27</v>
      </c>
      <c r="F324" s="23">
        <v>70.010030090270817</v>
      </c>
      <c r="G324" s="23">
        <v>16.95085255767302</v>
      </c>
      <c r="H324" s="23">
        <v>8.0240722166499499</v>
      </c>
      <c r="I324" s="23">
        <v>2.106318956870612</v>
      </c>
      <c r="J324" s="23">
        <v>1.103309929789368</v>
      </c>
      <c r="K324" s="23">
        <v>0.90270812437311931</v>
      </c>
      <c r="L324" s="23">
        <v>0.50150451354062187</v>
      </c>
      <c r="M324" s="23">
        <v>0.10030090270812438</v>
      </c>
      <c r="N324" s="23">
        <v>0.30090270812437314</v>
      </c>
      <c r="O324" s="24">
        <v>100</v>
      </c>
    </row>
    <row r="325" spans="1:15" ht="13.5" x14ac:dyDescent="0.25">
      <c r="A325">
        <v>376</v>
      </c>
      <c r="B325" s="7" t="s">
        <v>9</v>
      </c>
      <c r="C325" s="7" t="s">
        <v>25</v>
      </c>
      <c r="D325" t="s">
        <v>122</v>
      </c>
      <c r="E325" s="17" t="s">
        <v>28</v>
      </c>
      <c r="F325" s="3">
        <v>1442</v>
      </c>
      <c r="G325" s="3">
        <v>1094</v>
      </c>
      <c r="H325" s="3">
        <v>1047</v>
      </c>
      <c r="I325" s="3">
        <v>589</v>
      </c>
      <c r="J325" s="3">
        <v>807</v>
      </c>
      <c r="K325" s="3">
        <v>1419</v>
      </c>
      <c r="L325" s="3">
        <v>1747</v>
      </c>
      <c r="M325" s="3">
        <v>733</v>
      </c>
      <c r="N325" s="3">
        <v>6333</v>
      </c>
      <c r="O325" s="22">
        <v>15211</v>
      </c>
    </row>
    <row r="326" spans="1:15" ht="13.5" x14ac:dyDescent="0.25">
      <c r="A326">
        <v>529</v>
      </c>
      <c r="B326" s="7" t="s">
        <v>9</v>
      </c>
      <c r="C326" s="7" t="s">
        <v>26</v>
      </c>
      <c r="D326" t="s">
        <v>122</v>
      </c>
      <c r="E326" s="17" t="s">
        <v>29</v>
      </c>
      <c r="F326" s="23">
        <v>9.4799815922687536</v>
      </c>
      <c r="G326" s="23">
        <v>7.1921635658405103</v>
      </c>
      <c r="H326" s="23">
        <v>6.8831766484780754</v>
      </c>
      <c r="I326" s="23">
        <v>3.872197751627112</v>
      </c>
      <c r="J326" s="23">
        <v>5.3053711130103212</v>
      </c>
      <c r="K326" s="23">
        <v>9.3287752284530931</v>
      </c>
      <c r="L326" s="23">
        <v>11.485109460259023</v>
      </c>
      <c r="M326" s="23">
        <v>4.8188810729077645</v>
      </c>
      <c r="N326" s="23">
        <v>41.634343567155348</v>
      </c>
      <c r="O326" s="24">
        <v>100</v>
      </c>
    </row>
    <row r="327" spans="1:15" ht="13.5" x14ac:dyDescent="0.25">
      <c r="A327">
        <v>81</v>
      </c>
      <c r="B327" s="29">
        <v>304</v>
      </c>
      <c r="C327" s="29" t="s">
        <v>23</v>
      </c>
      <c r="D327" s="30" t="s">
        <v>123</v>
      </c>
      <c r="E327" s="31" t="s">
        <v>20</v>
      </c>
      <c r="F327" s="30">
        <v>88</v>
      </c>
      <c r="G327" s="30">
        <v>28</v>
      </c>
      <c r="H327" s="30">
        <v>20</v>
      </c>
      <c r="I327" s="30">
        <v>16</v>
      </c>
      <c r="J327" s="30">
        <v>8</v>
      </c>
      <c r="K327" s="30">
        <v>3</v>
      </c>
      <c r="L327" s="30">
        <v>1</v>
      </c>
      <c r="M327" s="30"/>
      <c r="N327" s="30"/>
      <c r="O327" s="32">
        <v>164</v>
      </c>
    </row>
    <row r="328" spans="1:15" ht="13.5" x14ac:dyDescent="0.25">
      <c r="A328">
        <v>229</v>
      </c>
      <c r="B328" s="7">
        <v>304</v>
      </c>
      <c r="C328" s="7" t="s">
        <v>24</v>
      </c>
      <c r="D328" t="s">
        <v>123</v>
      </c>
      <c r="E328" s="17" t="s">
        <v>27</v>
      </c>
      <c r="F328" s="23">
        <v>53.658536585365852</v>
      </c>
      <c r="G328" s="23">
        <v>17.073170731707318</v>
      </c>
      <c r="H328" s="23">
        <v>12.195121951219512</v>
      </c>
      <c r="I328" s="23">
        <v>9.7560975609756095</v>
      </c>
      <c r="J328" s="23">
        <v>4.8780487804878048</v>
      </c>
      <c r="K328" s="23">
        <v>1.8292682926829269</v>
      </c>
      <c r="L328" s="23">
        <v>0.6097560975609756</v>
      </c>
      <c r="M328" s="23">
        <v>0</v>
      </c>
      <c r="N328" s="23">
        <v>0</v>
      </c>
      <c r="O328" s="24">
        <v>100</v>
      </c>
    </row>
    <row r="329" spans="1:15" ht="13.5" x14ac:dyDescent="0.25">
      <c r="A329">
        <v>377</v>
      </c>
      <c r="B329" s="7">
        <v>304</v>
      </c>
      <c r="C329" s="7" t="s">
        <v>25</v>
      </c>
      <c r="D329" t="s">
        <v>123</v>
      </c>
      <c r="E329" s="17" t="s">
        <v>28</v>
      </c>
      <c r="F329" s="3">
        <v>163</v>
      </c>
      <c r="G329" s="3">
        <v>192</v>
      </c>
      <c r="H329" s="3">
        <v>275</v>
      </c>
      <c r="I329" s="3">
        <v>558</v>
      </c>
      <c r="J329" s="3">
        <v>606</v>
      </c>
      <c r="K329" s="3">
        <v>496</v>
      </c>
      <c r="L329" s="3">
        <v>354</v>
      </c>
      <c r="M329" s="3"/>
      <c r="N329" s="3"/>
      <c r="O329" s="22">
        <v>2644</v>
      </c>
    </row>
    <row r="330" spans="1:15" ht="13.5" x14ac:dyDescent="0.25">
      <c r="A330">
        <v>530</v>
      </c>
      <c r="B330" s="7">
        <v>304</v>
      </c>
      <c r="C330" s="7" t="s">
        <v>26</v>
      </c>
      <c r="D330" t="s">
        <v>123</v>
      </c>
      <c r="E330" s="17" t="s">
        <v>29</v>
      </c>
      <c r="F330" s="23">
        <v>6.1649016641452343</v>
      </c>
      <c r="G330" s="23">
        <v>7.2617246596066565</v>
      </c>
      <c r="H330" s="23">
        <v>10.40090771558245</v>
      </c>
      <c r="I330" s="23">
        <v>21.104387291981844</v>
      </c>
      <c r="J330" s="23">
        <v>22.919818456883508</v>
      </c>
      <c r="K330" s="23">
        <v>18.759455370650528</v>
      </c>
      <c r="L330" s="23">
        <v>13.388804841149772</v>
      </c>
      <c r="M330" s="23">
        <v>0</v>
      </c>
      <c r="N330" s="23">
        <v>0</v>
      </c>
      <c r="O330" s="24">
        <v>100</v>
      </c>
    </row>
    <row r="331" spans="1:15" ht="13.5" x14ac:dyDescent="0.25">
      <c r="A331">
        <v>82</v>
      </c>
      <c r="B331" s="29">
        <v>305</v>
      </c>
      <c r="C331" s="29" t="s">
        <v>23</v>
      </c>
      <c r="D331" s="30" t="s">
        <v>124</v>
      </c>
      <c r="E331" s="31" t="s">
        <v>20</v>
      </c>
      <c r="F331" s="30">
        <v>39</v>
      </c>
      <c r="G331" s="30">
        <v>10</v>
      </c>
      <c r="H331" s="30">
        <v>3</v>
      </c>
      <c r="I331" s="30">
        <v>3</v>
      </c>
      <c r="J331" s="30"/>
      <c r="K331" s="30">
        <v>1</v>
      </c>
      <c r="L331" s="30"/>
      <c r="M331" s="30"/>
      <c r="N331" s="30"/>
      <c r="O331" s="32">
        <v>56</v>
      </c>
    </row>
    <row r="332" spans="1:15" ht="13.5" x14ac:dyDescent="0.25">
      <c r="A332">
        <v>230</v>
      </c>
      <c r="B332" s="7">
        <v>305</v>
      </c>
      <c r="C332" s="7" t="s">
        <v>24</v>
      </c>
      <c r="D332" t="s">
        <v>124</v>
      </c>
      <c r="E332" s="17" t="s">
        <v>27</v>
      </c>
      <c r="F332" s="23">
        <v>69.642857142857139</v>
      </c>
      <c r="G332" s="23">
        <v>17.857142857142858</v>
      </c>
      <c r="H332" s="23">
        <v>5.3571428571428568</v>
      </c>
      <c r="I332" s="23">
        <v>5.3571428571428568</v>
      </c>
      <c r="J332" s="23">
        <v>0</v>
      </c>
      <c r="K332" s="23">
        <v>1.7857142857142858</v>
      </c>
      <c r="L332" s="23">
        <v>0</v>
      </c>
      <c r="M332" s="23">
        <v>0</v>
      </c>
      <c r="N332" s="23">
        <v>0</v>
      </c>
      <c r="O332" s="24">
        <v>100</v>
      </c>
    </row>
    <row r="333" spans="1:15" ht="13.5" x14ac:dyDescent="0.25">
      <c r="A333">
        <v>378</v>
      </c>
      <c r="B333" s="7">
        <v>305</v>
      </c>
      <c r="C333" s="7" t="s">
        <v>25</v>
      </c>
      <c r="D333" t="s">
        <v>124</v>
      </c>
      <c r="E333" s="17" t="s">
        <v>28</v>
      </c>
      <c r="F333" s="3">
        <v>75</v>
      </c>
      <c r="G333" s="3">
        <v>62</v>
      </c>
      <c r="H333" s="3">
        <v>36</v>
      </c>
      <c r="I333" s="3">
        <v>93</v>
      </c>
      <c r="J333" s="3"/>
      <c r="K333" s="3">
        <v>203</v>
      </c>
      <c r="L333" s="3"/>
      <c r="M333" s="3"/>
      <c r="N333" s="3"/>
      <c r="O333" s="22">
        <v>469</v>
      </c>
    </row>
    <row r="334" spans="1:15" ht="13.5" x14ac:dyDescent="0.25">
      <c r="A334">
        <v>531</v>
      </c>
      <c r="B334" s="7">
        <v>305</v>
      </c>
      <c r="C334" s="7" t="s">
        <v>26</v>
      </c>
      <c r="D334" t="s">
        <v>124</v>
      </c>
      <c r="E334" s="17" t="s">
        <v>29</v>
      </c>
      <c r="F334" s="23">
        <v>15.991471215351812</v>
      </c>
      <c r="G334" s="23">
        <v>13.219616204690832</v>
      </c>
      <c r="H334" s="23">
        <v>7.6759061833688698</v>
      </c>
      <c r="I334" s="23">
        <v>19.829424307036248</v>
      </c>
      <c r="J334" s="23">
        <v>0</v>
      </c>
      <c r="K334" s="23">
        <v>43.28358208955224</v>
      </c>
      <c r="L334" s="23">
        <v>0</v>
      </c>
      <c r="M334" s="23">
        <v>0</v>
      </c>
      <c r="N334" s="23">
        <v>0</v>
      </c>
      <c r="O334" s="24">
        <v>100</v>
      </c>
    </row>
    <row r="335" spans="1:15" ht="13.5" x14ac:dyDescent="0.25">
      <c r="A335">
        <v>83</v>
      </c>
      <c r="B335" s="29">
        <v>306</v>
      </c>
      <c r="C335" s="29" t="s">
        <v>23</v>
      </c>
      <c r="D335" s="30" t="s">
        <v>125</v>
      </c>
      <c r="E335" s="31" t="s">
        <v>20</v>
      </c>
      <c r="F335" s="30">
        <v>95</v>
      </c>
      <c r="G335" s="30">
        <v>16</v>
      </c>
      <c r="H335" s="30">
        <v>8</v>
      </c>
      <c r="I335" s="30">
        <v>4</v>
      </c>
      <c r="J335" s="30">
        <v>1</v>
      </c>
      <c r="K335" s="30"/>
      <c r="L335" s="30"/>
      <c r="M335" s="30"/>
      <c r="N335" s="30"/>
      <c r="O335" s="32">
        <v>124</v>
      </c>
    </row>
    <row r="336" spans="1:15" ht="13.5" x14ac:dyDescent="0.25">
      <c r="A336">
        <v>231</v>
      </c>
      <c r="B336" s="7">
        <v>306</v>
      </c>
      <c r="C336" s="7" t="s">
        <v>24</v>
      </c>
      <c r="D336" t="s">
        <v>125</v>
      </c>
      <c r="E336" s="17" t="s">
        <v>27</v>
      </c>
      <c r="F336" s="23">
        <v>76.612903225806448</v>
      </c>
      <c r="G336" s="23">
        <v>12.903225806451612</v>
      </c>
      <c r="H336" s="23">
        <v>6.4516129032258061</v>
      </c>
      <c r="I336" s="23">
        <v>3.225806451612903</v>
      </c>
      <c r="J336" s="23">
        <v>0.80645161290322576</v>
      </c>
      <c r="K336" s="23">
        <v>0</v>
      </c>
      <c r="L336" s="23">
        <v>0</v>
      </c>
      <c r="M336" s="23">
        <v>0</v>
      </c>
      <c r="N336" s="23">
        <v>0</v>
      </c>
      <c r="O336" s="24">
        <v>100</v>
      </c>
    </row>
    <row r="337" spans="1:15" ht="13.5" x14ac:dyDescent="0.25">
      <c r="A337">
        <v>379</v>
      </c>
      <c r="B337" s="7">
        <v>306</v>
      </c>
      <c r="C337" s="7" t="s">
        <v>25</v>
      </c>
      <c r="D337" t="s">
        <v>125</v>
      </c>
      <c r="E337" s="17" t="s">
        <v>28</v>
      </c>
      <c r="F337" s="3">
        <v>171</v>
      </c>
      <c r="G337" s="3">
        <v>107</v>
      </c>
      <c r="H337" s="3">
        <v>106</v>
      </c>
      <c r="I337" s="3">
        <v>110</v>
      </c>
      <c r="J337" s="3">
        <v>59</v>
      </c>
      <c r="K337" s="3"/>
      <c r="L337" s="3"/>
      <c r="M337" s="3"/>
      <c r="N337" s="3"/>
      <c r="O337" s="22">
        <v>553</v>
      </c>
    </row>
    <row r="338" spans="1:15" ht="13.5" x14ac:dyDescent="0.25">
      <c r="A338">
        <v>532</v>
      </c>
      <c r="B338" s="7">
        <v>306</v>
      </c>
      <c r="C338" s="7" t="s">
        <v>26</v>
      </c>
      <c r="D338" t="s">
        <v>125</v>
      </c>
      <c r="E338" s="17" t="s">
        <v>29</v>
      </c>
      <c r="F338" s="23">
        <v>30.922242314647377</v>
      </c>
      <c r="G338" s="23">
        <v>19.349005424954793</v>
      </c>
      <c r="H338" s="23">
        <v>19.168173598553345</v>
      </c>
      <c r="I338" s="23">
        <v>19.89150090415913</v>
      </c>
      <c r="J338" s="23">
        <v>10.669077757685352</v>
      </c>
      <c r="K338" s="23">
        <v>0</v>
      </c>
      <c r="L338" s="23">
        <v>0</v>
      </c>
      <c r="M338" s="23">
        <v>0</v>
      </c>
      <c r="N338" s="23">
        <v>0</v>
      </c>
      <c r="O338" s="24">
        <v>100</v>
      </c>
    </row>
    <row r="339" spans="1:15" ht="13.5" x14ac:dyDescent="0.25">
      <c r="A339">
        <v>84</v>
      </c>
      <c r="B339" s="29">
        <v>307</v>
      </c>
      <c r="C339" s="29" t="s">
        <v>23</v>
      </c>
      <c r="D339" s="30" t="s">
        <v>126</v>
      </c>
      <c r="E339" s="31" t="s">
        <v>20</v>
      </c>
      <c r="F339" s="30">
        <v>182</v>
      </c>
      <c r="G339" s="30">
        <v>49</v>
      </c>
      <c r="H339" s="30">
        <v>10</v>
      </c>
      <c r="I339" s="30">
        <v>8</v>
      </c>
      <c r="J339" s="30">
        <v>4</v>
      </c>
      <c r="K339" s="30"/>
      <c r="L339" s="30"/>
      <c r="M339" s="30"/>
      <c r="N339" s="30"/>
      <c r="O339" s="32">
        <v>253</v>
      </c>
    </row>
    <row r="340" spans="1:15" ht="13.5" x14ac:dyDescent="0.25">
      <c r="A340">
        <v>232</v>
      </c>
      <c r="B340" s="7">
        <v>307</v>
      </c>
      <c r="C340" s="7" t="s">
        <v>24</v>
      </c>
      <c r="D340" t="s">
        <v>126</v>
      </c>
      <c r="E340" s="17" t="s">
        <v>27</v>
      </c>
      <c r="F340" s="23">
        <v>71.936758893280626</v>
      </c>
      <c r="G340" s="23">
        <v>19.367588932806324</v>
      </c>
      <c r="H340" s="23">
        <v>3.9525691699604741</v>
      </c>
      <c r="I340" s="23">
        <v>3.1620553359683794</v>
      </c>
      <c r="J340" s="23">
        <v>1.5810276679841897</v>
      </c>
      <c r="K340" s="23">
        <v>0</v>
      </c>
      <c r="L340" s="23">
        <v>0</v>
      </c>
      <c r="M340" s="23">
        <v>0</v>
      </c>
      <c r="N340" s="23">
        <v>0</v>
      </c>
      <c r="O340" s="24">
        <v>100</v>
      </c>
    </row>
    <row r="341" spans="1:15" ht="13.5" x14ac:dyDescent="0.25">
      <c r="A341">
        <v>380</v>
      </c>
      <c r="B341" s="7">
        <v>307</v>
      </c>
      <c r="C341" s="7" t="s">
        <v>25</v>
      </c>
      <c r="D341" t="s">
        <v>126</v>
      </c>
      <c r="E341" s="17" t="s">
        <v>28</v>
      </c>
      <c r="F341" s="3">
        <v>331</v>
      </c>
      <c r="G341" s="3">
        <v>322</v>
      </c>
      <c r="H341" s="3">
        <v>133</v>
      </c>
      <c r="I341" s="3">
        <v>228</v>
      </c>
      <c r="J341" s="3">
        <v>255</v>
      </c>
      <c r="K341" s="3"/>
      <c r="L341" s="3"/>
      <c r="M341" s="3"/>
      <c r="N341" s="3"/>
      <c r="O341" s="22">
        <v>1269</v>
      </c>
    </row>
    <row r="342" spans="1:15" ht="13.5" x14ac:dyDescent="0.25">
      <c r="A342">
        <v>533</v>
      </c>
      <c r="B342" s="7">
        <v>307</v>
      </c>
      <c r="C342" s="7" t="s">
        <v>26</v>
      </c>
      <c r="D342" t="s">
        <v>126</v>
      </c>
      <c r="E342" s="17" t="s">
        <v>29</v>
      </c>
      <c r="F342" s="23">
        <v>26.083530338849489</v>
      </c>
      <c r="G342" s="23">
        <v>25.37431048069346</v>
      </c>
      <c r="H342" s="23">
        <v>10.480693459416864</v>
      </c>
      <c r="I342" s="23">
        <v>17.966903073286051</v>
      </c>
      <c r="J342" s="23">
        <v>20.094562647754138</v>
      </c>
      <c r="K342" s="23">
        <v>0</v>
      </c>
      <c r="L342" s="23">
        <v>0</v>
      </c>
      <c r="M342" s="23">
        <v>0</v>
      </c>
      <c r="N342" s="23">
        <v>0</v>
      </c>
      <c r="O342" s="24">
        <v>100</v>
      </c>
    </row>
    <row r="343" spans="1:15" ht="13.5" x14ac:dyDescent="0.25">
      <c r="A343">
        <v>85</v>
      </c>
      <c r="B343" s="29">
        <v>308</v>
      </c>
      <c r="C343" s="29" t="s">
        <v>23</v>
      </c>
      <c r="D343" s="30" t="s">
        <v>127</v>
      </c>
      <c r="E343" s="31" t="s">
        <v>20</v>
      </c>
      <c r="F343" s="30">
        <v>592</v>
      </c>
      <c r="G343" s="30">
        <v>130</v>
      </c>
      <c r="H343" s="30">
        <v>56</v>
      </c>
      <c r="I343" s="30">
        <v>26</v>
      </c>
      <c r="J343" s="30">
        <v>14</v>
      </c>
      <c r="K343" s="30">
        <v>9</v>
      </c>
      <c r="L343" s="30">
        <v>1</v>
      </c>
      <c r="M343" s="30"/>
      <c r="N343" s="30"/>
      <c r="O343" s="32">
        <v>828</v>
      </c>
    </row>
    <row r="344" spans="1:15" ht="13.5" x14ac:dyDescent="0.25">
      <c r="A344">
        <v>233</v>
      </c>
      <c r="B344" s="7">
        <v>308</v>
      </c>
      <c r="C344" s="7" t="s">
        <v>24</v>
      </c>
      <c r="D344" t="s">
        <v>127</v>
      </c>
      <c r="E344" s="17" t="s">
        <v>27</v>
      </c>
      <c r="F344" s="23">
        <v>71.497584541062807</v>
      </c>
      <c r="G344" s="23">
        <v>15.70048309178744</v>
      </c>
      <c r="H344" s="23">
        <v>6.7632850241545892</v>
      </c>
      <c r="I344" s="23">
        <v>3.1400966183574881</v>
      </c>
      <c r="J344" s="23">
        <v>1.6908212560386473</v>
      </c>
      <c r="K344" s="23">
        <v>1.0869565217391304</v>
      </c>
      <c r="L344" s="23">
        <v>0.12077294685990338</v>
      </c>
      <c r="M344" s="23">
        <v>0</v>
      </c>
      <c r="N344" s="23">
        <v>0</v>
      </c>
      <c r="O344" s="24">
        <v>100</v>
      </c>
    </row>
    <row r="345" spans="1:15" ht="13.5" x14ac:dyDescent="0.25">
      <c r="A345">
        <v>381</v>
      </c>
      <c r="B345" s="7">
        <v>308</v>
      </c>
      <c r="C345" s="7" t="s">
        <v>25</v>
      </c>
      <c r="D345" t="s">
        <v>127</v>
      </c>
      <c r="E345" s="17" t="s">
        <v>28</v>
      </c>
      <c r="F345" s="3">
        <v>1126</v>
      </c>
      <c r="G345" s="3">
        <v>823</v>
      </c>
      <c r="H345" s="3">
        <v>742</v>
      </c>
      <c r="I345" s="3">
        <v>816</v>
      </c>
      <c r="J345" s="3">
        <v>989</v>
      </c>
      <c r="K345" s="3">
        <v>1512</v>
      </c>
      <c r="L345" s="3">
        <v>404</v>
      </c>
      <c r="M345" s="3"/>
      <c r="N345" s="3"/>
      <c r="O345" s="22">
        <v>6412</v>
      </c>
    </row>
    <row r="346" spans="1:15" ht="13.5" x14ac:dyDescent="0.25">
      <c r="A346">
        <v>534</v>
      </c>
      <c r="B346" s="7">
        <v>308</v>
      </c>
      <c r="C346" s="7" t="s">
        <v>26</v>
      </c>
      <c r="D346" t="s">
        <v>127</v>
      </c>
      <c r="E346" s="17" t="s">
        <v>29</v>
      </c>
      <c r="F346" s="23">
        <v>17.560823456019964</v>
      </c>
      <c r="G346" s="23">
        <v>12.835308796007485</v>
      </c>
      <c r="H346" s="23">
        <v>11.572052401746724</v>
      </c>
      <c r="I346" s="23">
        <v>12.72613849033063</v>
      </c>
      <c r="J346" s="23">
        <v>15.424204616344355</v>
      </c>
      <c r="K346" s="23">
        <v>23.580786026200872</v>
      </c>
      <c r="L346" s="23">
        <v>6.3006862133499686</v>
      </c>
      <c r="M346" s="23">
        <v>0</v>
      </c>
      <c r="N346" s="23">
        <v>0</v>
      </c>
      <c r="O346" s="24">
        <v>100</v>
      </c>
    </row>
    <row r="347" spans="1:15" ht="13.5" x14ac:dyDescent="0.25">
      <c r="A347">
        <v>86</v>
      </c>
      <c r="B347" s="29">
        <v>309</v>
      </c>
      <c r="C347" s="29" t="s">
        <v>23</v>
      </c>
      <c r="D347" s="30" t="s">
        <v>128</v>
      </c>
      <c r="E347" s="31" t="s">
        <v>20</v>
      </c>
      <c r="F347" s="30">
        <v>90</v>
      </c>
      <c r="G347" s="30">
        <v>17</v>
      </c>
      <c r="H347" s="30">
        <v>12</v>
      </c>
      <c r="I347" s="30">
        <v>6</v>
      </c>
      <c r="J347" s="30">
        <v>3</v>
      </c>
      <c r="K347" s="30">
        <v>2</v>
      </c>
      <c r="L347" s="30">
        <v>1</v>
      </c>
      <c r="M347" s="30"/>
      <c r="N347" s="30"/>
      <c r="O347" s="32">
        <v>131</v>
      </c>
    </row>
    <row r="348" spans="1:15" ht="13.5" x14ac:dyDescent="0.25">
      <c r="A348">
        <v>234</v>
      </c>
      <c r="B348" s="7">
        <v>309</v>
      </c>
      <c r="C348" s="7" t="s">
        <v>24</v>
      </c>
      <c r="D348" t="s">
        <v>128</v>
      </c>
      <c r="E348" s="17" t="s">
        <v>27</v>
      </c>
      <c r="F348" s="23">
        <v>68.702290076335885</v>
      </c>
      <c r="G348" s="23">
        <v>12.977099236641221</v>
      </c>
      <c r="H348" s="23">
        <v>9.1603053435114496</v>
      </c>
      <c r="I348" s="23">
        <v>4.5801526717557248</v>
      </c>
      <c r="J348" s="23">
        <v>2.2900763358778624</v>
      </c>
      <c r="K348" s="23">
        <v>1.5267175572519085</v>
      </c>
      <c r="L348" s="23">
        <v>0.76335877862595425</v>
      </c>
      <c r="M348" s="23">
        <v>0</v>
      </c>
      <c r="N348" s="23">
        <v>0</v>
      </c>
      <c r="O348" s="24">
        <v>100</v>
      </c>
    </row>
    <row r="349" spans="1:15" ht="13.5" x14ac:dyDescent="0.25">
      <c r="A349">
        <v>382</v>
      </c>
      <c r="B349" s="7">
        <v>309</v>
      </c>
      <c r="C349" s="7" t="s">
        <v>25</v>
      </c>
      <c r="D349" t="s">
        <v>128</v>
      </c>
      <c r="E349" s="17" t="s">
        <v>28</v>
      </c>
      <c r="F349" s="3">
        <v>180</v>
      </c>
      <c r="G349" s="3">
        <v>101</v>
      </c>
      <c r="H349" s="3">
        <v>167</v>
      </c>
      <c r="I349" s="3">
        <v>168</v>
      </c>
      <c r="J349" s="3">
        <v>198</v>
      </c>
      <c r="K349" s="3">
        <v>254</v>
      </c>
      <c r="L349" s="3">
        <v>275</v>
      </c>
      <c r="M349" s="3"/>
      <c r="N349" s="3"/>
      <c r="O349" s="22">
        <v>1343</v>
      </c>
    </row>
    <row r="350" spans="1:15" ht="13.5" x14ac:dyDescent="0.25">
      <c r="A350">
        <v>535</v>
      </c>
      <c r="B350" s="7">
        <v>309</v>
      </c>
      <c r="C350" s="7" t="s">
        <v>26</v>
      </c>
      <c r="D350" t="s">
        <v>128</v>
      </c>
      <c r="E350" s="17" t="s">
        <v>29</v>
      </c>
      <c r="F350" s="23">
        <v>13.402829486224869</v>
      </c>
      <c r="G350" s="23">
        <v>7.5204765450483988</v>
      </c>
      <c r="H350" s="23">
        <v>12.434847356664184</v>
      </c>
      <c r="I350" s="23">
        <v>12.509307520476545</v>
      </c>
      <c r="J350" s="23">
        <v>14.743112434847356</v>
      </c>
      <c r="K350" s="23">
        <v>18.912881608339539</v>
      </c>
      <c r="L350" s="23">
        <v>20.476545048399107</v>
      </c>
      <c r="M350" s="23">
        <v>0</v>
      </c>
      <c r="N350" s="23">
        <v>0</v>
      </c>
      <c r="O350" s="24">
        <v>100</v>
      </c>
    </row>
    <row r="351" spans="1:15" ht="13.5" x14ac:dyDescent="0.25">
      <c r="A351">
        <v>87</v>
      </c>
      <c r="B351" s="29">
        <v>310</v>
      </c>
      <c r="C351" s="29" t="s">
        <v>23</v>
      </c>
      <c r="D351" s="30" t="s">
        <v>129</v>
      </c>
      <c r="E351" s="31" t="s">
        <v>20</v>
      </c>
      <c r="F351" s="30">
        <v>3</v>
      </c>
      <c r="G351" s="30">
        <v>1</v>
      </c>
      <c r="H351" s="30">
        <v>2</v>
      </c>
      <c r="I351" s="30"/>
      <c r="J351" s="30"/>
      <c r="K351" s="30"/>
      <c r="L351" s="30"/>
      <c r="M351" s="30"/>
      <c r="N351" s="30"/>
      <c r="O351" s="32">
        <v>6</v>
      </c>
    </row>
    <row r="352" spans="1:15" ht="13.5" x14ac:dyDescent="0.25">
      <c r="A352">
        <v>235</v>
      </c>
      <c r="B352" s="7">
        <v>310</v>
      </c>
      <c r="C352" s="7" t="s">
        <v>24</v>
      </c>
      <c r="D352" t="s">
        <v>129</v>
      </c>
      <c r="E352" s="17" t="s">
        <v>27</v>
      </c>
      <c r="F352" s="23">
        <v>50</v>
      </c>
      <c r="G352" s="23">
        <v>16.666666666666668</v>
      </c>
      <c r="H352" s="23">
        <v>33.333333333333336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4">
        <v>100</v>
      </c>
    </row>
    <row r="353" spans="1:15" ht="13.5" x14ac:dyDescent="0.25">
      <c r="A353">
        <v>383</v>
      </c>
      <c r="B353" s="7">
        <v>310</v>
      </c>
      <c r="C353" s="7" t="s">
        <v>25</v>
      </c>
      <c r="D353" t="s">
        <v>129</v>
      </c>
      <c r="E353" s="17" t="s">
        <v>28</v>
      </c>
      <c r="F353" s="3">
        <v>7</v>
      </c>
      <c r="G353" s="3">
        <v>9</v>
      </c>
      <c r="H353" s="3">
        <v>33</v>
      </c>
      <c r="I353" s="3"/>
      <c r="J353" s="3"/>
      <c r="K353" s="3"/>
      <c r="L353" s="3"/>
      <c r="M353" s="3"/>
      <c r="N353" s="3"/>
      <c r="O353" s="22">
        <v>49</v>
      </c>
    </row>
    <row r="354" spans="1:15" ht="13.5" x14ac:dyDescent="0.25">
      <c r="A354">
        <v>536</v>
      </c>
      <c r="B354" s="7">
        <v>310</v>
      </c>
      <c r="C354" s="7" t="s">
        <v>26</v>
      </c>
      <c r="D354" t="s">
        <v>129</v>
      </c>
      <c r="E354" s="17" t="s">
        <v>29</v>
      </c>
      <c r="F354" s="23">
        <v>14.285714285714286</v>
      </c>
      <c r="G354" s="23">
        <v>18.367346938775512</v>
      </c>
      <c r="H354" s="23">
        <v>67.34693877551021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4">
        <v>100</v>
      </c>
    </row>
    <row r="355" spans="1:15" ht="13.5" x14ac:dyDescent="0.25">
      <c r="A355">
        <v>88</v>
      </c>
      <c r="B355" s="29">
        <v>311</v>
      </c>
      <c r="C355" s="29" t="s">
        <v>23</v>
      </c>
      <c r="D355" s="30" t="s">
        <v>130</v>
      </c>
      <c r="E355" s="31" t="s">
        <v>20</v>
      </c>
      <c r="F355" s="30">
        <v>263</v>
      </c>
      <c r="G355" s="30">
        <v>47</v>
      </c>
      <c r="H355" s="30">
        <v>22</v>
      </c>
      <c r="I355" s="30">
        <v>14</v>
      </c>
      <c r="J355" s="30">
        <v>3</v>
      </c>
      <c r="K355" s="30">
        <v>2</v>
      </c>
      <c r="L355" s="30"/>
      <c r="M355" s="30"/>
      <c r="N355" s="30"/>
      <c r="O355" s="32">
        <v>351</v>
      </c>
    </row>
    <row r="356" spans="1:15" ht="13.5" x14ac:dyDescent="0.25">
      <c r="A356">
        <v>236</v>
      </c>
      <c r="B356" s="7">
        <v>311</v>
      </c>
      <c r="C356" s="7" t="s">
        <v>24</v>
      </c>
      <c r="D356" t="s">
        <v>130</v>
      </c>
      <c r="E356" s="17" t="s">
        <v>27</v>
      </c>
      <c r="F356" s="23">
        <v>74.928774928774928</v>
      </c>
      <c r="G356" s="23">
        <v>13.39031339031339</v>
      </c>
      <c r="H356" s="23">
        <v>6.267806267806268</v>
      </c>
      <c r="I356" s="23">
        <v>3.9886039886039888</v>
      </c>
      <c r="J356" s="23">
        <v>0.85470085470085466</v>
      </c>
      <c r="K356" s="23">
        <v>0.56980056980056981</v>
      </c>
      <c r="L356" s="23">
        <v>0</v>
      </c>
      <c r="M356" s="23">
        <v>0</v>
      </c>
      <c r="N356" s="23">
        <v>0</v>
      </c>
      <c r="O356" s="24">
        <v>100</v>
      </c>
    </row>
    <row r="357" spans="1:15" ht="13.5" x14ac:dyDescent="0.25">
      <c r="A357">
        <v>384</v>
      </c>
      <c r="B357" s="7">
        <v>311</v>
      </c>
      <c r="C357" s="7" t="s">
        <v>25</v>
      </c>
      <c r="D357" t="s">
        <v>130</v>
      </c>
      <c r="E357" s="17" t="s">
        <v>28</v>
      </c>
      <c r="F357" s="3">
        <v>493</v>
      </c>
      <c r="G357" s="3">
        <v>309</v>
      </c>
      <c r="H357" s="3">
        <v>272</v>
      </c>
      <c r="I357" s="3">
        <v>453</v>
      </c>
      <c r="J357" s="3">
        <v>238</v>
      </c>
      <c r="K357" s="3">
        <v>272</v>
      </c>
      <c r="L357" s="3"/>
      <c r="M357" s="3"/>
      <c r="N357" s="3"/>
      <c r="O357" s="22">
        <v>2037</v>
      </c>
    </row>
    <row r="358" spans="1:15" ht="13.5" x14ac:dyDescent="0.25">
      <c r="A358">
        <v>537</v>
      </c>
      <c r="B358" s="7">
        <v>311</v>
      </c>
      <c r="C358" s="7" t="s">
        <v>26</v>
      </c>
      <c r="D358" t="s">
        <v>130</v>
      </c>
      <c r="E358" s="17" t="s">
        <v>29</v>
      </c>
      <c r="F358" s="23">
        <v>24.202258222876779</v>
      </c>
      <c r="G358" s="23">
        <v>15.169366715758468</v>
      </c>
      <c r="H358" s="23">
        <v>13.352970054000982</v>
      </c>
      <c r="I358" s="23">
        <v>22.238586156111928</v>
      </c>
      <c r="J358" s="23">
        <v>11.683848797250858</v>
      </c>
      <c r="K358" s="23">
        <v>13.352970054000982</v>
      </c>
      <c r="L358" s="23">
        <v>0</v>
      </c>
      <c r="M358" s="23">
        <v>0</v>
      </c>
      <c r="N358" s="23">
        <v>0</v>
      </c>
      <c r="O358" s="24">
        <v>100</v>
      </c>
    </row>
    <row r="359" spans="1:15" ht="13.5" x14ac:dyDescent="0.25">
      <c r="A359">
        <v>89</v>
      </c>
      <c r="B359" s="29">
        <v>312</v>
      </c>
      <c r="C359" s="29" t="s">
        <v>23</v>
      </c>
      <c r="D359" s="30" t="s">
        <v>131</v>
      </c>
      <c r="E359" s="31" t="s">
        <v>20</v>
      </c>
      <c r="F359" s="30">
        <v>119</v>
      </c>
      <c r="G359" s="30">
        <v>24</v>
      </c>
      <c r="H359" s="30">
        <v>11</v>
      </c>
      <c r="I359" s="30">
        <v>5</v>
      </c>
      <c r="J359" s="30">
        <v>2</v>
      </c>
      <c r="K359" s="30">
        <v>1</v>
      </c>
      <c r="L359" s="30"/>
      <c r="M359" s="30"/>
      <c r="N359" s="30"/>
      <c r="O359" s="32">
        <v>162</v>
      </c>
    </row>
    <row r="360" spans="1:15" ht="13.5" x14ac:dyDescent="0.25">
      <c r="A360">
        <v>237</v>
      </c>
      <c r="B360" s="7">
        <v>312</v>
      </c>
      <c r="C360" s="7" t="s">
        <v>24</v>
      </c>
      <c r="D360" t="s">
        <v>131</v>
      </c>
      <c r="E360" s="17" t="s">
        <v>27</v>
      </c>
      <c r="F360" s="23">
        <v>73.456790123456784</v>
      </c>
      <c r="G360" s="23">
        <v>14.814814814814815</v>
      </c>
      <c r="H360" s="23">
        <v>6.7901234567901234</v>
      </c>
      <c r="I360" s="23">
        <v>3.0864197530864197</v>
      </c>
      <c r="J360" s="23">
        <v>1.2345679012345678</v>
      </c>
      <c r="K360" s="23">
        <v>0.61728395061728392</v>
      </c>
      <c r="L360" s="23">
        <v>0</v>
      </c>
      <c r="M360" s="23">
        <v>0</v>
      </c>
      <c r="N360" s="23">
        <v>0</v>
      </c>
      <c r="O360" s="24">
        <v>100</v>
      </c>
    </row>
    <row r="361" spans="1:15" ht="13.5" x14ac:dyDescent="0.25">
      <c r="A361">
        <v>385</v>
      </c>
      <c r="B361" s="7">
        <v>312</v>
      </c>
      <c r="C361" s="7" t="s">
        <v>25</v>
      </c>
      <c r="D361" t="s">
        <v>131</v>
      </c>
      <c r="E361" s="17" t="s">
        <v>28</v>
      </c>
      <c r="F361" s="3">
        <v>223</v>
      </c>
      <c r="G361" s="3">
        <v>157</v>
      </c>
      <c r="H361" s="3">
        <v>141</v>
      </c>
      <c r="I361" s="3">
        <v>156</v>
      </c>
      <c r="J361" s="3">
        <v>179</v>
      </c>
      <c r="K361" s="3">
        <v>107</v>
      </c>
      <c r="L361" s="3"/>
      <c r="M361" s="3"/>
      <c r="N361" s="3"/>
      <c r="O361" s="22">
        <v>963</v>
      </c>
    </row>
    <row r="362" spans="1:15" ht="13.5" x14ac:dyDescent="0.25">
      <c r="A362">
        <v>538</v>
      </c>
      <c r="B362" s="7">
        <v>312</v>
      </c>
      <c r="C362" s="7" t="s">
        <v>26</v>
      </c>
      <c r="D362" t="s">
        <v>131</v>
      </c>
      <c r="E362" s="17" t="s">
        <v>29</v>
      </c>
      <c r="F362" s="23">
        <v>23.15680166147456</v>
      </c>
      <c r="G362" s="23">
        <v>16.303219106957425</v>
      </c>
      <c r="H362" s="23">
        <v>14.641744548286605</v>
      </c>
      <c r="I362" s="23">
        <v>16.199376947040498</v>
      </c>
      <c r="J362" s="23">
        <v>18.587746625129803</v>
      </c>
      <c r="K362" s="23">
        <v>11.111111111111111</v>
      </c>
      <c r="L362" s="23">
        <v>0</v>
      </c>
      <c r="M362" s="23">
        <v>0</v>
      </c>
      <c r="N362" s="23">
        <v>0</v>
      </c>
      <c r="O362" s="24">
        <v>100</v>
      </c>
    </row>
    <row r="363" spans="1:15" ht="13.5" x14ac:dyDescent="0.25">
      <c r="A363">
        <v>90</v>
      </c>
      <c r="B363" s="29">
        <v>313</v>
      </c>
      <c r="C363" s="29" t="s">
        <v>23</v>
      </c>
      <c r="D363" s="30" t="s">
        <v>132</v>
      </c>
      <c r="E363" s="31" t="s">
        <v>20</v>
      </c>
      <c r="F363" s="30">
        <v>129</v>
      </c>
      <c r="G363" s="30">
        <v>27</v>
      </c>
      <c r="H363" s="30">
        <v>15</v>
      </c>
      <c r="I363" s="30">
        <v>11</v>
      </c>
      <c r="J363" s="30">
        <v>2</v>
      </c>
      <c r="K363" s="30">
        <v>2</v>
      </c>
      <c r="L363" s="30"/>
      <c r="M363" s="30">
        <v>1</v>
      </c>
      <c r="N363" s="30"/>
      <c r="O363" s="32">
        <v>187</v>
      </c>
    </row>
    <row r="364" spans="1:15" ht="13.5" x14ac:dyDescent="0.25">
      <c r="A364">
        <v>238</v>
      </c>
      <c r="B364" s="7">
        <v>313</v>
      </c>
      <c r="C364" s="7" t="s">
        <v>24</v>
      </c>
      <c r="D364" t="s">
        <v>132</v>
      </c>
      <c r="E364" s="17" t="s">
        <v>27</v>
      </c>
      <c r="F364" s="23">
        <v>68.983957219251337</v>
      </c>
      <c r="G364" s="23">
        <v>14.438502673796792</v>
      </c>
      <c r="H364" s="23">
        <v>8.0213903743315509</v>
      </c>
      <c r="I364" s="23">
        <v>5.882352941176471</v>
      </c>
      <c r="J364" s="23">
        <v>1.0695187165775402</v>
      </c>
      <c r="K364" s="23">
        <v>1.0695187165775402</v>
      </c>
      <c r="L364" s="23">
        <v>0</v>
      </c>
      <c r="M364" s="23">
        <v>0.53475935828877008</v>
      </c>
      <c r="N364" s="23">
        <v>0</v>
      </c>
      <c r="O364" s="24">
        <v>100</v>
      </c>
    </row>
    <row r="365" spans="1:15" ht="13.5" x14ac:dyDescent="0.25">
      <c r="A365">
        <v>386</v>
      </c>
      <c r="B365" s="7">
        <v>313</v>
      </c>
      <c r="C365" s="7" t="s">
        <v>25</v>
      </c>
      <c r="D365" t="s">
        <v>132</v>
      </c>
      <c r="E365" s="17" t="s">
        <v>28</v>
      </c>
      <c r="F365" s="3">
        <v>252</v>
      </c>
      <c r="G365" s="3">
        <v>188</v>
      </c>
      <c r="H365" s="3">
        <v>199</v>
      </c>
      <c r="I365" s="3">
        <v>292</v>
      </c>
      <c r="J365" s="3">
        <v>110</v>
      </c>
      <c r="K365" s="3">
        <v>274</v>
      </c>
      <c r="L365" s="3"/>
      <c r="M365" s="3">
        <v>550</v>
      </c>
      <c r="N365" s="3"/>
      <c r="O365" s="22">
        <v>1865</v>
      </c>
    </row>
    <row r="366" spans="1:15" ht="13.5" x14ac:dyDescent="0.25">
      <c r="A366">
        <v>539</v>
      </c>
      <c r="B366" s="7">
        <v>313</v>
      </c>
      <c r="C366" s="7" t="s">
        <v>26</v>
      </c>
      <c r="D366" t="s">
        <v>132</v>
      </c>
      <c r="E366" s="17" t="s">
        <v>29</v>
      </c>
      <c r="F366" s="23">
        <v>13.512064343163539</v>
      </c>
      <c r="G366" s="23">
        <v>10.080428954423592</v>
      </c>
      <c r="H366" s="23">
        <v>10.67024128686327</v>
      </c>
      <c r="I366" s="23">
        <v>15.656836461126005</v>
      </c>
      <c r="J366" s="23">
        <v>5.8981233243967832</v>
      </c>
      <c r="K366" s="23">
        <v>14.691689008042895</v>
      </c>
      <c r="L366" s="23">
        <v>0</v>
      </c>
      <c r="M366" s="23">
        <v>29.490616621983914</v>
      </c>
      <c r="N366" s="23">
        <v>0</v>
      </c>
      <c r="O366" s="24">
        <v>100</v>
      </c>
    </row>
    <row r="367" spans="1:15" ht="13.5" x14ac:dyDescent="0.25">
      <c r="A367">
        <v>91</v>
      </c>
      <c r="B367" s="29">
        <v>315</v>
      </c>
      <c r="C367" s="29" t="s">
        <v>23</v>
      </c>
      <c r="D367" s="30" t="s">
        <v>133</v>
      </c>
      <c r="E367" s="31" t="s">
        <v>20</v>
      </c>
      <c r="F367" s="30">
        <v>124</v>
      </c>
      <c r="G367" s="30">
        <v>15</v>
      </c>
      <c r="H367" s="30">
        <v>4</v>
      </c>
      <c r="I367" s="30">
        <v>2</v>
      </c>
      <c r="J367" s="30"/>
      <c r="K367" s="30"/>
      <c r="L367" s="30"/>
      <c r="M367" s="30"/>
      <c r="N367" s="30"/>
      <c r="O367" s="32">
        <v>145</v>
      </c>
    </row>
    <row r="368" spans="1:15" ht="13.5" x14ac:dyDescent="0.25">
      <c r="A368">
        <v>239</v>
      </c>
      <c r="B368" s="7">
        <v>315</v>
      </c>
      <c r="C368" s="7" t="s">
        <v>24</v>
      </c>
      <c r="D368" t="s">
        <v>133</v>
      </c>
      <c r="E368" s="17" t="s">
        <v>27</v>
      </c>
      <c r="F368" s="23">
        <v>85.517241379310349</v>
      </c>
      <c r="G368" s="23">
        <v>10.344827586206897</v>
      </c>
      <c r="H368" s="23">
        <v>2.7586206896551726</v>
      </c>
      <c r="I368" s="23">
        <v>1.3793103448275863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4">
        <v>100</v>
      </c>
    </row>
    <row r="369" spans="1:15" ht="13.5" x14ac:dyDescent="0.25">
      <c r="A369">
        <v>387</v>
      </c>
      <c r="B369" s="7">
        <v>315</v>
      </c>
      <c r="C369" s="7" t="s">
        <v>25</v>
      </c>
      <c r="D369" t="s">
        <v>133</v>
      </c>
      <c r="E369" s="17" t="s">
        <v>28</v>
      </c>
      <c r="F369" s="3">
        <v>226</v>
      </c>
      <c r="G369" s="3">
        <v>94</v>
      </c>
      <c r="H369" s="3">
        <v>47</v>
      </c>
      <c r="I369" s="3">
        <v>53</v>
      </c>
      <c r="J369" s="3"/>
      <c r="K369" s="3"/>
      <c r="L369" s="3"/>
      <c r="M369" s="3"/>
      <c r="N369" s="3"/>
      <c r="O369" s="22">
        <v>420</v>
      </c>
    </row>
    <row r="370" spans="1:15" ht="13.5" x14ac:dyDescent="0.25">
      <c r="A370">
        <v>540</v>
      </c>
      <c r="B370" s="7">
        <v>315</v>
      </c>
      <c r="C370" s="7" t="s">
        <v>26</v>
      </c>
      <c r="D370" t="s">
        <v>133</v>
      </c>
      <c r="E370" s="17" t="s">
        <v>29</v>
      </c>
      <c r="F370" s="23">
        <v>53.80952380952381</v>
      </c>
      <c r="G370" s="23">
        <v>22.38095238095238</v>
      </c>
      <c r="H370" s="23">
        <v>11.19047619047619</v>
      </c>
      <c r="I370" s="23">
        <v>12.619047619047619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4">
        <v>100</v>
      </c>
    </row>
    <row r="371" spans="1:15" ht="13.5" x14ac:dyDescent="0.25">
      <c r="A371">
        <v>92</v>
      </c>
      <c r="B371" s="29">
        <v>316</v>
      </c>
      <c r="C371" s="29" t="s">
        <v>23</v>
      </c>
      <c r="D371" s="30" t="s">
        <v>134</v>
      </c>
      <c r="E371" s="31" t="s">
        <v>20</v>
      </c>
      <c r="F371" s="30">
        <v>413</v>
      </c>
      <c r="G371" s="30">
        <v>120</v>
      </c>
      <c r="H371" s="30">
        <v>79</v>
      </c>
      <c r="I371" s="30">
        <v>54</v>
      </c>
      <c r="J371" s="30">
        <v>16</v>
      </c>
      <c r="K371" s="30">
        <v>6</v>
      </c>
      <c r="L371" s="30"/>
      <c r="M371" s="30"/>
      <c r="N371" s="30"/>
      <c r="O371" s="32">
        <v>688</v>
      </c>
    </row>
    <row r="372" spans="1:15" ht="13.5" x14ac:dyDescent="0.25">
      <c r="A372">
        <v>240</v>
      </c>
      <c r="B372" s="7">
        <v>316</v>
      </c>
      <c r="C372" s="7" t="s">
        <v>24</v>
      </c>
      <c r="D372" t="s">
        <v>134</v>
      </c>
      <c r="E372" s="17" t="s">
        <v>27</v>
      </c>
      <c r="F372" s="23">
        <v>60.029069767441861</v>
      </c>
      <c r="G372" s="23">
        <v>17.441860465116278</v>
      </c>
      <c r="H372" s="23">
        <v>11.482558139534884</v>
      </c>
      <c r="I372" s="23">
        <v>7.8488372093023253</v>
      </c>
      <c r="J372" s="23">
        <v>2.3255813953488373</v>
      </c>
      <c r="K372" s="23">
        <v>0.87209302325581395</v>
      </c>
      <c r="L372" s="23">
        <v>0</v>
      </c>
      <c r="M372" s="23">
        <v>0</v>
      </c>
      <c r="N372" s="23">
        <v>0</v>
      </c>
      <c r="O372" s="24">
        <v>100</v>
      </c>
    </row>
    <row r="373" spans="1:15" ht="13.5" x14ac:dyDescent="0.25">
      <c r="A373">
        <v>388</v>
      </c>
      <c r="B373" s="7">
        <v>316</v>
      </c>
      <c r="C373" s="7" t="s">
        <v>25</v>
      </c>
      <c r="D373" t="s">
        <v>134</v>
      </c>
      <c r="E373" s="17" t="s">
        <v>28</v>
      </c>
      <c r="F373" s="3">
        <v>796</v>
      </c>
      <c r="G373" s="3">
        <v>788</v>
      </c>
      <c r="H373" s="3">
        <v>1077</v>
      </c>
      <c r="I373" s="3">
        <v>1535</v>
      </c>
      <c r="J373" s="3">
        <v>1082</v>
      </c>
      <c r="K373" s="3">
        <v>856</v>
      </c>
      <c r="L373" s="3"/>
      <c r="M373" s="3"/>
      <c r="N373" s="3"/>
      <c r="O373" s="22">
        <v>6134</v>
      </c>
    </row>
    <row r="374" spans="1:15" ht="13.5" x14ac:dyDescent="0.25">
      <c r="A374">
        <v>541</v>
      </c>
      <c r="B374" s="7">
        <v>316</v>
      </c>
      <c r="C374" s="7" t="s">
        <v>26</v>
      </c>
      <c r="D374" t="s">
        <v>134</v>
      </c>
      <c r="E374" s="17" t="s">
        <v>29</v>
      </c>
      <c r="F374" s="23">
        <v>12.976850342354092</v>
      </c>
      <c r="G374" s="23">
        <v>12.846429735898273</v>
      </c>
      <c r="H374" s="23">
        <v>17.55787414411477</v>
      </c>
      <c r="I374" s="23">
        <v>25.024453863710466</v>
      </c>
      <c r="J374" s="23">
        <v>17.639387023149659</v>
      </c>
      <c r="K374" s="23">
        <v>13.955004890772742</v>
      </c>
      <c r="L374" s="23">
        <v>0</v>
      </c>
      <c r="M374" s="23">
        <v>0</v>
      </c>
      <c r="N374" s="23">
        <v>0</v>
      </c>
      <c r="O374" s="24">
        <v>100</v>
      </c>
    </row>
    <row r="375" spans="1:15" ht="13.5" x14ac:dyDescent="0.25">
      <c r="A375">
        <v>93</v>
      </c>
      <c r="B375" s="29">
        <v>317</v>
      </c>
      <c r="C375" s="29" t="s">
        <v>23</v>
      </c>
      <c r="D375" s="30" t="s">
        <v>135</v>
      </c>
      <c r="E375" s="31" t="s">
        <v>20</v>
      </c>
      <c r="F375" s="30">
        <v>523</v>
      </c>
      <c r="G375" s="30">
        <v>157</v>
      </c>
      <c r="H375" s="30">
        <v>73</v>
      </c>
      <c r="I375" s="30">
        <v>40</v>
      </c>
      <c r="J375" s="30">
        <v>14</v>
      </c>
      <c r="K375" s="30">
        <v>1</v>
      </c>
      <c r="L375" s="30">
        <v>1</v>
      </c>
      <c r="M375" s="30"/>
      <c r="N375" s="30"/>
      <c r="O375" s="32">
        <v>809</v>
      </c>
    </row>
    <row r="376" spans="1:15" ht="13.5" x14ac:dyDescent="0.25">
      <c r="A376">
        <v>241</v>
      </c>
      <c r="B376" s="7">
        <v>317</v>
      </c>
      <c r="C376" s="7" t="s">
        <v>24</v>
      </c>
      <c r="D376" t="s">
        <v>135</v>
      </c>
      <c r="E376" s="17" t="s">
        <v>27</v>
      </c>
      <c r="F376" s="23">
        <v>64.647713226205198</v>
      </c>
      <c r="G376" s="23">
        <v>19.406674907292953</v>
      </c>
      <c r="H376" s="23">
        <v>9.0234857849196537</v>
      </c>
      <c r="I376" s="23">
        <v>4.9443757725587147</v>
      </c>
      <c r="J376" s="23">
        <v>1.73053152039555</v>
      </c>
      <c r="K376" s="23">
        <v>0.12360939431396786</v>
      </c>
      <c r="L376" s="23">
        <v>0.12360939431396786</v>
      </c>
      <c r="M376" s="23">
        <v>0</v>
      </c>
      <c r="N376" s="23">
        <v>0</v>
      </c>
      <c r="O376" s="24">
        <v>100</v>
      </c>
    </row>
    <row r="377" spans="1:15" ht="13.5" x14ac:dyDescent="0.25">
      <c r="A377">
        <v>389</v>
      </c>
      <c r="B377" s="7">
        <v>317</v>
      </c>
      <c r="C377" s="7" t="s">
        <v>25</v>
      </c>
      <c r="D377" t="s">
        <v>135</v>
      </c>
      <c r="E377" s="17" t="s">
        <v>28</v>
      </c>
      <c r="F377" s="3">
        <v>1050</v>
      </c>
      <c r="G377" s="3">
        <v>1043</v>
      </c>
      <c r="H377" s="3">
        <v>992</v>
      </c>
      <c r="I377" s="3">
        <v>1244</v>
      </c>
      <c r="J377" s="3">
        <v>881</v>
      </c>
      <c r="K377" s="3">
        <v>103</v>
      </c>
      <c r="L377" s="3">
        <v>310</v>
      </c>
      <c r="M377" s="3"/>
      <c r="N377" s="3"/>
      <c r="O377" s="22">
        <v>5623</v>
      </c>
    </row>
    <row r="378" spans="1:15" ht="13.5" x14ac:dyDescent="0.25">
      <c r="A378">
        <v>542</v>
      </c>
      <c r="B378" s="7">
        <v>317</v>
      </c>
      <c r="C378" s="7" t="s">
        <v>26</v>
      </c>
      <c r="D378" t="s">
        <v>135</v>
      </c>
      <c r="E378" s="17" t="s">
        <v>29</v>
      </c>
      <c r="F378" s="23">
        <v>18.673306064378444</v>
      </c>
      <c r="G378" s="23">
        <v>18.548817357282591</v>
      </c>
      <c r="H378" s="23">
        <v>17.641828205584208</v>
      </c>
      <c r="I378" s="23">
        <v>22.123421661035035</v>
      </c>
      <c r="J378" s="23">
        <v>15.6677929930642</v>
      </c>
      <c r="K378" s="23">
        <v>1.831762404410457</v>
      </c>
      <c r="L378" s="23">
        <v>5.5130713142450647</v>
      </c>
      <c r="M378" s="23">
        <v>0</v>
      </c>
      <c r="N378" s="23">
        <v>0</v>
      </c>
      <c r="O378" s="24">
        <v>100</v>
      </c>
    </row>
    <row r="379" spans="1:15" ht="13.5" x14ac:dyDescent="0.25">
      <c r="A379">
        <v>94</v>
      </c>
      <c r="B379" s="29">
        <v>318</v>
      </c>
      <c r="C379" s="29" t="s">
        <v>23</v>
      </c>
      <c r="D379" s="30" t="s">
        <v>136</v>
      </c>
      <c r="E379" s="31" t="s">
        <v>20</v>
      </c>
      <c r="F379" s="30">
        <v>302</v>
      </c>
      <c r="G379" s="30">
        <v>71</v>
      </c>
      <c r="H379" s="30">
        <v>51</v>
      </c>
      <c r="I379" s="30">
        <v>35</v>
      </c>
      <c r="J379" s="30">
        <v>10</v>
      </c>
      <c r="K379" s="30">
        <v>2</v>
      </c>
      <c r="L379" s="30">
        <v>1</v>
      </c>
      <c r="M379" s="30"/>
      <c r="N379" s="30"/>
      <c r="O379" s="32">
        <v>472</v>
      </c>
    </row>
    <row r="380" spans="1:15" ht="13.5" x14ac:dyDescent="0.25">
      <c r="A380">
        <v>242</v>
      </c>
      <c r="B380" s="7">
        <v>318</v>
      </c>
      <c r="C380" s="7" t="s">
        <v>24</v>
      </c>
      <c r="D380" t="s">
        <v>136</v>
      </c>
      <c r="E380" s="17" t="s">
        <v>27</v>
      </c>
      <c r="F380" s="23">
        <v>63.983050847457626</v>
      </c>
      <c r="G380" s="23">
        <v>15.042372881355933</v>
      </c>
      <c r="H380" s="23">
        <v>10.805084745762711</v>
      </c>
      <c r="I380" s="23">
        <v>7.4152542372881358</v>
      </c>
      <c r="J380" s="23">
        <v>2.1186440677966103</v>
      </c>
      <c r="K380" s="23">
        <v>0.42372881355932202</v>
      </c>
      <c r="L380" s="23">
        <v>0.21186440677966101</v>
      </c>
      <c r="M380" s="23">
        <v>0</v>
      </c>
      <c r="N380" s="23">
        <v>0</v>
      </c>
      <c r="O380" s="24">
        <v>100</v>
      </c>
    </row>
    <row r="381" spans="1:15" ht="13.5" x14ac:dyDescent="0.25">
      <c r="A381">
        <v>390</v>
      </c>
      <c r="B381" s="7">
        <v>318</v>
      </c>
      <c r="C381" s="7" t="s">
        <v>25</v>
      </c>
      <c r="D381" t="s">
        <v>136</v>
      </c>
      <c r="E381" s="17" t="s">
        <v>28</v>
      </c>
      <c r="F381" s="3">
        <v>559</v>
      </c>
      <c r="G381" s="3">
        <v>484</v>
      </c>
      <c r="H381" s="3">
        <v>726</v>
      </c>
      <c r="I381" s="3">
        <v>1041</v>
      </c>
      <c r="J381" s="3">
        <v>689</v>
      </c>
      <c r="K381" s="3">
        <v>246</v>
      </c>
      <c r="L381" s="3">
        <v>301</v>
      </c>
      <c r="M381" s="3"/>
      <c r="N381" s="3"/>
      <c r="O381" s="22">
        <v>4046</v>
      </c>
    </row>
    <row r="382" spans="1:15" ht="13.5" x14ac:dyDescent="0.25">
      <c r="A382">
        <v>543</v>
      </c>
      <c r="B382" s="7">
        <v>318</v>
      </c>
      <c r="C382" s="7" t="s">
        <v>26</v>
      </c>
      <c r="D382" t="s">
        <v>136</v>
      </c>
      <c r="E382" s="17" t="s">
        <v>29</v>
      </c>
      <c r="F382" s="23">
        <v>13.816114681166585</v>
      </c>
      <c r="G382" s="23">
        <v>11.962432031636183</v>
      </c>
      <c r="H382" s="23">
        <v>17.943648047454275</v>
      </c>
      <c r="I382" s="23">
        <v>25.729115175481958</v>
      </c>
      <c r="J382" s="23">
        <v>17.029164607019279</v>
      </c>
      <c r="K382" s="23">
        <v>6.0800790904597131</v>
      </c>
      <c r="L382" s="23">
        <v>7.4394463667820068</v>
      </c>
      <c r="M382" s="23">
        <v>0</v>
      </c>
      <c r="N382" s="23">
        <v>0</v>
      </c>
      <c r="O382" s="24">
        <v>100</v>
      </c>
    </row>
    <row r="383" spans="1:15" ht="13.5" x14ac:dyDescent="0.25">
      <c r="A383">
        <v>95</v>
      </c>
      <c r="B383" s="29">
        <v>319</v>
      </c>
      <c r="C383" s="29" t="s">
        <v>23</v>
      </c>
      <c r="D383" s="30" t="s">
        <v>137</v>
      </c>
      <c r="E383" s="31" t="s">
        <v>20</v>
      </c>
      <c r="F383" s="30">
        <v>126</v>
      </c>
      <c r="G383" s="30">
        <v>24</v>
      </c>
      <c r="H383" s="30">
        <v>20</v>
      </c>
      <c r="I383" s="30">
        <v>2</v>
      </c>
      <c r="J383" s="30">
        <v>1</v>
      </c>
      <c r="K383" s="30">
        <v>1</v>
      </c>
      <c r="L383" s="30"/>
      <c r="M383" s="30"/>
      <c r="N383" s="30"/>
      <c r="O383" s="32">
        <v>174</v>
      </c>
    </row>
    <row r="384" spans="1:15" ht="13.5" x14ac:dyDescent="0.25">
      <c r="A384">
        <v>243</v>
      </c>
      <c r="B384" s="7">
        <v>319</v>
      </c>
      <c r="C384" s="7" t="s">
        <v>24</v>
      </c>
      <c r="D384" t="s">
        <v>137</v>
      </c>
      <c r="E384" s="17" t="s">
        <v>27</v>
      </c>
      <c r="F384" s="23">
        <v>72.41379310344827</v>
      </c>
      <c r="G384" s="23">
        <v>13.793103448275861</v>
      </c>
      <c r="H384" s="23">
        <v>11.494252873563218</v>
      </c>
      <c r="I384" s="23">
        <v>1.1494252873563218</v>
      </c>
      <c r="J384" s="23">
        <v>0.57471264367816088</v>
      </c>
      <c r="K384" s="23">
        <v>0.57471264367816088</v>
      </c>
      <c r="L384" s="23">
        <v>0</v>
      </c>
      <c r="M384" s="23">
        <v>0</v>
      </c>
      <c r="N384" s="23">
        <v>0</v>
      </c>
      <c r="O384" s="24">
        <v>100</v>
      </c>
    </row>
    <row r="385" spans="1:15" ht="13.5" x14ac:dyDescent="0.25">
      <c r="A385">
        <v>391</v>
      </c>
      <c r="B385" s="7">
        <v>319</v>
      </c>
      <c r="C385" s="7" t="s">
        <v>25</v>
      </c>
      <c r="D385" t="s">
        <v>137</v>
      </c>
      <c r="E385" s="17" t="s">
        <v>28</v>
      </c>
      <c r="F385" s="3">
        <v>250</v>
      </c>
      <c r="G385" s="3">
        <v>170</v>
      </c>
      <c r="H385" s="3">
        <v>263</v>
      </c>
      <c r="I385" s="3">
        <v>44</v>
      </c>
      <c r="J385" s="3">
        <v>55</v>
      </c>
      <c r="K385" s="3">
        <v>133</v>
      </c>
      <c r="L385" s="3"/>
      <c r="M385" s="3"/>
      <c r="N385" s="3"/>
      <c r="O385" s="22">
        <v>915</v>
      </c>
    </row>
    <row r="386" spans="1:15" ht="13.5" x14ac:dyDescent="0.25">
      <c r="A386">
        <v>544</v>
      </c>
      <c r="B386" s="7">
        <v>319</v>
      </c>
      <c r="C386" s="7" t="s">
        <v>26</v>
      </c>
      <c r="D386" t="s">
        <v>137</v>
      </c>
      <c r="E386" s="17" t="s">
        <v>29</v>
      </c>
      <c r="F386" s="23">
        <v>27.3224043715847</v>
      </c>
      <c r="G386" s="23">
        <v>18.579234972677597</v>
      </c>
      <c r="H386" s="23">
        <v>28.743169398907103</v>
      </c>
      <c r="I386" s="23">
        <v>4.8087431693989071</v>
      </c>
      <c r="J386" s="23">
        <v>6.0109289617486334</v>
      </c>
      <c r="K386" s="23">
        <v>14.535519125683059</v>
      </c>
      <c r="L386" s="23">
        <v>0</v>
      </c>
      <c r="M386" s="23">
        <v>0</v>
      </c>
      <c r="N386" s="23">
        <v>0</v>
      </c>
      <c r="O386" s="24">
        <v>100</v>
      </c>
    </row>
    <row r="387" spans="1:15" ht="13.5" x14ac:dyDescent="0.25">
      <c r="A387">
        <v>96</v>
      </c>
      <c r="B387" s="29">
        <v>320</v>
      </c>
      <c r="C387" s="29" t="s">
        <v>23</v>
      </c>
      <c r="D387" s="30" t="s">
        <v>138</v>
      </c>
      <c r="E387" s="31" t="s">
        <v>20</v>
      </c>
      <c r="F387" s="30">
        <v>253</v>
      </c>
      <c r="G387" s="30">
        <v>62</v>
      </c>
      <c r="H387" s="30">
        <v>31</v>
      </c>
      <c r="I387" s="30">
        <v>15</v>
      </c>
      <c r="J387" s="30">
        <v>9</v>
      </c>
      <c r="K387" s="30">
        <v>5</v>
      </c>
      <c r="L387" s="30"/>
      <c r="M387" s="30"/>
      <c r="N387" s="30"/>
      <c r="O387" s="32">
        <v>375</v>
      </c>
    </row>
    <row r="388" spans="1:15" ht="13.5" x14ac:dyDescent="0.25">
      <c r="A388">
        <v>244</v>
      </c>
      <c r="B388" s="7">
        <v>320</v>
      </c>
      <c r="C388" s="7" t="s">
        <v>24</v>
      </c>
      <c r="D388" t="s">
        <v>138</v>
      </c>
      <c r="E388" s="17" t="s">
        <v>27</v>
      </c>
      <c r="F388" s="23">
        <v>67.466666666666669</v>
      </c>
      <c r="G388" s="23">
        <v>16.533333333333335</v>
      </c>
      <c r="H388" s="23">
        <v>8.2666666666666675</v>
      </c>
      <c r="I388" s="23">
        <v>4</v>
      </c>
      <c r="J388" s="23">
        <v>2.4</v>
      </c>
      <c r="K388" s="23">
        <v>1.3333333333333333</v>
      </c>
      <c r="L388" s="23">
        <v>0</v>
      </c>
      <c r="M388" s="23">
        <v>0</v>
      </c>
      <c r="N388" s="23">
        <v>0</v>
      </c>
      <c r="O388" s="24">
        <v>100</v>
      </c>
    </row>
    <row r="389" spans="1:15" ht="13.5" x14ac:dyDescent="0.25">
      <c r="A389">
        <v>392</v>
      </c>
      <c r="B389" s="7">
        <v>320</v>
      </c>
      <c r="C389" s="7" t="s">
        <v>25</v>
      </c>
      <c r="D389" t="s">
        <v>138</v>
      </c>
      <c r="E389" s="17" t="s">
        <v>28</v>
      </c>
      <c r="F389" s="3">
        <v>508</v>
      </c>
      <c r="G389" s="3">
        <v>394</v>
      </c>
      <c r="H389" s="3">
        <v>410</v>
      </c>
      <c r="I389" s="3">
        <v>393</v>
      </c>
      <c r="J389" s="3">
        <v>690</v>
      </c>
      <c r="K389" s="3">
        <v>734</v>
      </c>
      <c r="L389" s="3"/>
      <c r="M389" s="3"/>
      <c r="N389" s="3"/>
      <c r="O389" s="22">
        <v>3129</v>
      </c>
    </row>
    <row r="390" spans="1:15" ht="13.5" x14ac:dyDescent="0.25">
      <c r="A390">
        <v>545</v>
      </c>
      <c r="B390" s="7">
        <v>320</v>
      </c>
      <c r="C390" s="7" t="s">
        <v>26</v>
      </c>
      <c r="D390" t="s">
        <v>138</v>
      </c>
      <c r="E390" s="17" t="s">
        <v>29</v>
      </c>
      <c r="F390" s="23">
        <v>16.235218919782678</v>
      </c>
      <c r="G390" s="23">
        <v>12.591882390540109</v>
      </c>
      <c r="H390" s="23">
        <v>13.10322786832854</v>
      </c>
      <c r="I390" s="23">
        <v>12.559923298178331</v>
      </c>
      <c r="J390" s="23">
        <v>22.051773729626078</v>
      </c>
      <c r="K390" s="23">
        <v>23.457973793544262</v>
      </c>
      <c r="L390" s="23">
        <v>0</v>
      </c>
      <c r="M390" s="23">
        <v>0</v>
      </c>
      <c r="N390" s="23">
        <v>0</v>
      </c>
      <c r="O390" s="24">
        <v>100</v>
      </c>
    </row>
    <row r="391" spans="1:15" ht="13.5" x14ac:dyDescent="0.25">
      <c r="A391">
        <v>97</v>
      </c>
      <c r="B391" s="29">
        <v>321</v>
      </c>
      <c r="C391" s="29" t="s">
        <v>23</v>
      </c>
      <c r="D391" s="30" t="s">
        <v>139</v>
      </c>
      <c r="E391" s="31" t="s">
        <v>20</v>
      </c>
      <c r="F391" s="30">
        <v>258</v>
      </c>
      <c r="G391" s="30">
        <v>91</v>
      </c>
      <c r="H391" s="30">
        <v>49</v>
      </c>
      <c r="I391" s="30">
        <v>34</v>
      </c>
      <c r="J391" s="30">
        <v>9</v>
      </c>
      <c r="K391" s="30">
        <v>8</v>
      </c>
      <c r="L391" s="30">
        <v>3</v>
      </c>
      <c r="M391" s="30">
        <v>1</v>
      </c>
      <c r="N391" s="30"/>
      <c r="O391" s="32">
        <v>453</v>
      </c>
    </row>
    <row r="392" spans="1:15" ht="13.5" x14ac:dyDescent="0.25">
      <c r="A392">
        <v>245</v>
      </c>
      <c r="B392" s="7">
        <v>321</v>
      </c>
      <c r="C392" s="7" t="s">
        <v>24</v>
      </c>
      <c r="D392" t="s">
        <v>139</v>
      </c>
      <c r="E392" s="17" t="s">
        <v>27</v>
      </c>
      <c r="F392" s="23">
        <v>56.953642384105962</v>
      </c>
      <c r="G392" s="23">
        <v>20.088300220750551</v>
      </c>
      <c r="H392" s="23">
        <v>10.816777041942604</v>
      </c>
      <c r="I392" s="23">
        <v>7.5055187637969096</v>
      </c>
      <c r="J392" s="23">
        <v>1.9867549668874172</v>
      </c>
      <c r="K392" s="23">
        <v>1.7660044150110374</v>
      </c>
      <c r="L392" s="23">
        <v>0.66225165562913912</v>
      </c>
      <c r="M392" s="23">
        <v>0.22075055187637968</v>
      </c>
      <c r="N392" s="23">
        <v>0</v>
      </c>
      <c r="O392" s="24">
        <v>100</v>
      </c>
    </row>
    <row r="393" spans="1:15" ht="13.5" x14ac:dyDescent="0.25">
      <c r="A393">
        <v>393</v>
      </c>
      <c r="B393" s="7">
        <v>321</v>
      </c>
      <c r="C393" s="7" t="s">
        <v>25</v>
      </c>
      <c r="D393" t="s">
        <v>139</v>
      </c>
      <c r="E393" s="17" t="s">
        <v>28</v>
      </c>
      <c r="F393" s="3">
        <v>478</v>
      </c>
      <c r="G393" s="3">
        <v>620</v>
      </c>
      <c r="H393" s="3">
        <v>642</v>
      </c>
      <c r="I393" s="3">
        <v>1062</v>
      </c>
      <c r="J393" s="3">
        <v>572</v>
      </c>
      <c r="K393" s="3">
        <v>1213</v>
      </c>
      <c r="L393" s="3">
        <v>1028</v>
      </c>
      <c r="M393" s="3">
        <v>684</v>
      </c>
      <c r="N393" s="3"/>
      <c r="O393" s="22">
        <v>6299</v>
      </c>
    </row>
    <row r="394" spans="1:15" ht="13.5" x14ac:dyDescent="0.25">
      <c r="A394">
        <v>546</v>
      </c>
      <c r="B394" s="7">
        <v>321</v>
      </c>
      <c r="C394" s="7" t="s">
        <v>26</v>
      </c>
      <c r="D394" t="s">
        <v>139</v>
      </c>
      <c r="E394" s="17" t="s">
        <v>29</v>
      </c>
      <c r="F394" s="23">
        <v>7.5885061120812827</v>
      </c>
      <c r="G394" s="23">
        <v>9.8428321955866007</v>
      </c>
      <c r="H394" s="23">
        <v>10.192093983171931</v>
      </c>
      <c r="I394" s="23">
        <v>16.859819018891887</v>
      </c>
      <c r="J394" s="23">
        <v>9.0808064772186068</v>
      </c>
      <c r="K394" s="23">
        <v>19.257024924591207</v>
      </c>
      <c r="L394" s="23">
        <v>16.320050801714558</v>
      </c>
      <c r="M394" s="23">
        <v>10.858866486743928</v>
      </c>
      <c r="N394" s="23">
        <v>0</v>
      </c>
      <c r="O394" s="24">
        <v>100</v>
      </c>
    </row>
    <row r="395" spans="1:15" ht="13.5" x14ac:dyDescent="0.25">
      <c r="A395">
        <v>98</v>
      </c>
      <c r="B395" s="29">
        <v>322</v>
      </c>
      <c r="C395" s="29" t="s">
        <v>23</v>
      </c>
      <c r="D395" s="30" t="s">
        <v>140</v>
      </c>
      <c r="E395" s="31" t="s">
        <v>20</v>
      </c>
      <c r="F395" s="30">
        <v>29</v>
      </c>
      <c r="G395" s="30">
        <v>8</v>
      </c>
      <c r="H395" s="30">
        <v>2</v>
      </c>
      <c r="I395" s="30">
        <v>2</v>
      </c>
      <c r="J395" s="30"/>
      <c r="K395" s="30"/>
      <c r="L395" s="30"/>
      <c r="M395" s="30"/>
      <c r="N395" s="30"/>
      <c r="O395" s="32">
        <v>41</v>
      </c>
    </row>
    <row r="396" spans="1:15" ht="13.5" x14ac:dyDescent="0.25">
      <c r="A396">
        <v>246</v>
      </c>
      <c r="B396" s="7">
        <v>322</v>
      </c>
      <c r="C396" s="7" t="s">
        <v>24</v>
      </c>
      <c r="D396" t="s">
        <v>140</v>
      </c>
      <c r="E396" s="17" t="s">
        <v>27</v>
      </c>
      <c r="F396" s="23">
        <v>70.731707317073173</v>
      </c>
      <c r="G396" s="23">
        <v>19.512195121951219</v>
      </c>
      <c r="H396" s="23">
        <v>4.8780487804878048</v>
      </c>
      <c r="I396" s="23">
        <v>4.8780487804878048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4">
        <v>100</v>
      </c>
    </row>
    <row r="397" spans="1:15" ht="13.5" x14ac:dyDescent="0.25">
      <c r="A397">
        <v>394</v>
      </c>
      <c r="B397" s="7">
        <v>322</v>
      </c>
      <c r="C397" s="7" t="s">
        <v>25</v>
      </c>
      <c r="D397" t="s">
        <v>140</v>
      </c>
      <c r="E397" s="17" t="s">
        <v>28</v>
      </c>
      <c r="F397" s="3">
        <v>60</v>
      </c>
      <c r="G397" s="3">
        <v>58</v>
      </c>
      <c r="H397" s="3">
        <v>38</v>
      </c>
      <c r="I397" s="3">
        <v>72</v>
      </c>
      <c r="J397" s="3"/>
      <c r="K397" s="3"/>
      <c r="L397" s="3"/>
      <c r="M397" s="3"/>
      <c r="N397" s="3"/>
      <c r="O397" s="22">
        <v>228</v>
      </c>
    </row>
    <row r="398" spans="1:15" ht="13.5" x14ac:dyDescent="0.25">
      <c r="A398">
        <v>547</v>
      </c>
      <c r="B398" s="7">
        <v>322</v>
      </c>
      <c r="C398" s="7" t="s">
        <v>26</v>
      </c>
      <c r="D398" t="s">
        <v>140</v>
      </c>
      <c r="E398" s="17" t="s">
        <v>29</v>
      </c>
      <c r="F398" s="23">
        <v>26.315789473684209</v>
      </c>
      <c r="G398" s="23">
        <v>25.438596491228068</v>
      </c>
      <c r="H398" s="23">
        <v>16.666666666666668</v>
      </c>
      <c r="I398" s="23">
        <v>31.578947368421051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4">
        <v>100</v>
      </c>
    </row>
    <row r="399" spans="1:15" ht="13.5" x14ac:dyDescent="0.25">
      <c r="A399">
        <v>99</v>
      </c>
      <c r="B399" s="29">
        <v>323</v>
      </c>
      <c r="C399" s="29" t="s">
        <v>23</v>
      </c>
      <c r="D399" s="30" t="s">
        <v>141</v>
      </c>
      <c r="E399" s="31" t="s">
        <v>20</v>
      </c>
      <c r="F399" s="30">
        <v>177</v>
      </c>
      <c r="G399" s="30">
        <v>62</v>
      </c>
      <c r="H399" s="30">
        <v>31</v>
      </c>
      <c r="I399" s="30">
        <v>17</v>
      </c>
      <c r="J399" s="30">
        <v>7</v>
      </c>
      <c r="K399" s="30">
        <v>7</v>
      </c>
      <c r="L399" s="30">
        <v>4</v>
      </c>
      <c r="M399" s="30">
        <v>2</v>
      </c>
      <c r="N399" s="30"/>
      <c r="O399" s="32">
        <v>307</v>
      </c>
    </row>
    <row r="400" spans="1:15" ht="13.5" x14ac:dyDescent="0.25">
      <c r="A400">
        <v>247</v>
      </c>
      <c r="B400" s="7">
        <v>323</v>
      </c>
      <c r="C400" s="7" t="s">
        <v>24</v>
      </c>
      <c r="D400" t="s">
        <v>141</v>
      </c>
      <c r="E400" s="17" t="s">
        <v>27</v>
      </c>
      <c r="F400" s="23">
        <v>57.65472312703583</v>
      </c>
      <c r="G400" s="23">
        <v>20.195439739413679</v>
      </c>
      <c r="H400" s="23">
        <v>10.09771986970684</v>
      </c>
      <c r="I400" s="23">
        <v>5.5374592833876219</v>
      </c>
      <c r="J400" s="23">
        <v>2.2801302931596092</v>
      </c>
      <c r="K400" s="23">
        <v>2.2801302931596092</v>
      </c>
      <c r="L400" s="23">
        <v>1.3029315960912051</v>
      </c>
      <c r="M400" s="23">
        <v>0.65146579804560256</v>
      </c>
      <c r="N400" s="23">
        <v>0</v>
      </c>
      <c r="O400" s="24">
        <v>100</v>
      </c>
    </row>
    <row r="401" spans="1:15" ht="13.5" x14ac:dyDescent="0.25">
      <c r="A401">
        <v>395</v>
      </c>
      <c r="B401" s="7">
        <v>323</v>
      </c>
      <c r="C401" s="7" t="s">
        <v>25</v>
      </c>
      <c r="D401" t="s">
        <v>141</v>
      </c>
      <c r="E401" s="17" t="s">
        <v>28</v>
      </c>
      <c r="F401" s="3">
        <v>336</v>
      </c>
      <c r="G401" s="3">
        <v>412</v>
      </c>
      <c r="H401" s="3">
        <v>411</v>
      </c>
      <c r="I401" s="3">
        <v>531</v>
      </c>
      <c r="J401" s="3">
        <v>496</v>
      </c>
      <c r="K401" s="3">
        <v>1015</v>
      </c>
      <c r="L401" s="3">
        <v>1475</v>
      </c>
      <c r="M401" s="3">
        <v>1555</v>
      </c>
      <c r="N401" s="3"/>
      <c r="O401" s="22">
        <v>6231</v>
      </c>
    </row>
    <row r="402" spans="1:15" ht="13.5" x14ac:dyDescent="0.25">
      <c r="A402">
        <v>548</v>
      </c>
      <c r="B402" s="7">
        <v>323</v>
      </c>
      <c r="C402" s="7" t="s">
        <v>26</v>
      </c>
      <c r="D402" t="s">
        <v>141</v>
      </c>
      <c r="E402" s="17" t="s">
        <v>29</v>
      </c>
      <c r="F402" s="23">
        <v>5.3923928743379879</v>
      </c>
      <c r="G402" s="23">
        <v>6.6121007863906271</v>
      </c>
      <c r="H402" s="23">
        <v>6.5960519980741452</v>
      </c>
      <c r="I402" s="23">
        <v>8.5219065960519984</v>
      </c>
      <c r="J402" s="23">
        <v>7.9601990049751246</v>
      </c>
      <c r="K402" s="23">
        <v>16.289520141229339</v>
      </c>
      <c r="L402" s="23">
        <v>23.671962766811106</v>
      </c>
      <c r="M402" s="23">
        <v>24.955865832129675</v>
      </c>
      <c r="N402" s="23">
        <v>0</v>
      </c>
      <c r="O402" s="24">
        <v>100</v>
      </c>
    </row>
    <row r="403" spans="1:15" ht="13.5" x14ac:dyDescent="0.25">
      <c r="A403">
        <v>100</v>
      </c>
      <c r="B403" s="29">
        <v>324</v>
      </c>
      <c r="C403" s="29" t="s">
        <v>23</v>
      </c>
      <c r="D403" s="30" t="s">
        <v>142</v>
      </c>
      <c r="E403" s="31" t="s">
        <v>20</v>
      </c>
      <c r="F403" s="30">
        <v>30</v>
      </c>
      <c r="G403" s="30">
        <v>8</v>
      </c>
      <c r="H403" s="30">
        <v>5</v>
      </c>
      <c r="I403" s="30">
        <v>2</v>
      </c>
      <c r="J403" s="30"/>
      <c r="K403" s="30"/>
      <c r="L403" s="30"/>
      <c r="M403" s="30"/>
      <c r="N403" s="30"/>
      <c r="O403" s="32">
        <v>45</v>
      </c>
    </row>
    <row r="404" spans="1:15" ht="13.5" x14ac:dyDescent="0.25">
      <c r="A404">
        <v>248</v>
      </c>
      <c r="B404" s="7">
        <v>324</v>
      </c>
      <c r="C404" s="7" t="s">
        <v>24</v>
      </c>
      <c r="D404" t="s">
        <v>142</v>
      </c>
      <c r="E404" s="17" t="s">
        <v>27</v>
      </c>
      <c r="F404" s="23">
        <v>66.666666666666671</v>
      </c>
      <c r="G404" s="23">
        <v>17.777777777777779</v>
      </c>
      <c r="H404" s="23">
        <v>11.111111111111111</v>
      </c>
      <c r="I404" s="23">
        <v>4.4444444444444446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4">
        <v>100</v>
      </c>
    </row>
    <row r="405" spans="1:15" ht="13.5" x14ac:dyDescent="0.25">
      <c r="A405">
        <v>396</v>
      </c>
      <c r="B405" s="7">
        <v>324</v>
      </c>
      <c r="C405" s="7" t="s">
        <v>25</v>
      </c>
      <c r="D405" t="s">
        <v>142</v>
      </c>
      <c r="E405" s="17" t="s">
        <v>28</v>
      </c>
      <c r="F405" s="3">
        <v>58</v>
      </c>
      <c r="G405" s="3">
        <v>48</v>
      </c>
      <c r="H405" s="3">
        <v>67</v>
      </c>
      <c r="I405" s="3">
        <v>43</v>
      </c>
      <c r="J405" s="3"/>
      <c r="K405" s="3"/>
      <c r="L405" s="3"/>
      <c r="M405" s="3"/>
      <c r="N405" s="3"/>
      <c r="O405" s="22">
        <v>216</v>
      </c>
    </row>
    <row r="406" spans="1:15" ht="13.5" x14ac:dyDescent="0.25">
      <c r="A406">
        <v>549</v>
      </c>
      <c r="B406" s="7">
        <v>324</v>
      </c>
      <c r="C406" s="7" t="s">
        <v>26</v>
      </c>
      <c r="D406" t="s">
        <v>142</v>
      </c>
      <c r="E406" s="17" t="s">
        <v>29</v>
      </c>
      <c r="F406" s="23">
        <v>26.851851851851851</v>
      </c>
      <c r="G406" s="23">
        <v>22.222222222222221</v>
      </c>
      <c r="H406" s="23">
        <v>31.018518518518519</v>
      </c>
      <c r="I406" s="23">
        <v>19.907407407407408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4">
        <v>100</v>
      </c>
    </row>
    <row r="407" spans="1:15" ht="13.5" x14ac:dyDescent="0.25">
      <c r="A407">
        <v>101</v>
      </c>
      <c r="B407" s="29">
        <v>325</v>
      </c>
      <c r="C407" s="29" t="s">
        <v>23</v>
      </c>
      <c r="D407" s="30" t="s">
        <v>143</v>
      </c>
      <c r="E407" s="31" t="s">
        <v>20</v>
      </c>
      <c r="F407" s="30">
        <v>124</v>
      </c>
      <c r="G407" s="30">
        <v>41</v>
      </c>
      <c r="H407" s="30">
        <v>36</v>
      </c>
      <c r="I407" s="30">
        <v>15</v>
      </c>
      <c r="J407" s="30">
        <v>2</v>
      </c>
      <c r="K407" s="30"/>
      <c r="L407" s="30"/>
      <c r="M407" s="30">
        <v>1</v>
      </c>
      <c r="N407" s="30"/>
      <c r="O407" s="32">
        <v>219</v>
      </c>
    </row>
    <row r="408" spans="1:15" ht="13.5" x14ac:dyDescent="0.25">
      <c r="A408">
        <v>249</v>
      </c>
      <c r="B408" s="7">
        <v>325</v>
      </c>
      <c r="C408" s="7" t="s">
        <v>24</v>
      </c>
      <c r="D408" t="s">
        <v>143</v>
      </c>
      <c r="E408" s="17" t="s">
        <v>27</v>
      </c>
      <c r="F408" s="23">
        <v>56.621004566210047</v>
      </c>
      <c r="G408" s="23">
        <v>18.721461187214611</v>
      </c>
      <c r="H408" s="23">
        <v>16.438356164383563</v>
      </c>
      <c r="I408" s="23">
        <v>6.8493150684931505</v>
      </c>
      <c r="J408" s="23">
        <v>0.91324200913242004</v>
      </c>
      <c r="K408" s="23">
        <v>0</v>
      </c>
      <c r="L408" s="23">
        <v>0</v>
      </c>
      <c r="M408" s="23">
        <v>0.45662100456621002</v>
      </c>
      <c r="N408" s="23">
        <v>0</v>
      </c>
      <c r="O408" s="24">
        <v>100</v>
      </c>
    </row>
    <row r="409" spans="1:15" ht="13.5" x14ac:dyDescent="0.25">
      <c r="A409">
        <v>397</v>
      </c>
      <c r="B409" s="7">
        <v>325</v>
      </c>
      <c r="C409" s="7" t="s">
        <v>25</v>
      </c>
      <c r="D409" t="s">
        <v>143</v>
      </c>
      <c r="E409" s="17" t="s">
        <v>28</v>
      </c>
      <c r="F409" s="3">
        <v>271</v>
      </c>
      <c r="G409" s="3">
        <v>274</v>
      </c>
      <c r="H409" s="3">
        <v>439</v>
      </c>
      <c r="I409" s="3">
        <v>410</v>
      </c>
      <c r="J409" s="3">
        <v>155</v>
      </c>
      <c r="K409" s="3"/>
      <c r="L409" s="3"/>
      <c r="M409" s="3">
        <v>715</v>
      </c>
      <c r="N409" s="3"/>
      <c r="O409" s="22">
        <v>2264</v>
      </c>
    </row>
    <row r="410" spans="1:15" ht="13.5" x14ac:dyDescent="0.25">
      <c r="A410">
        <v>550</v>
      </c>
      <c r="B410" s="7">
        <v>325</v>
      </c>
      <c r="C410" s="7" t="s">
        <v>26</v>
      </c>
      <c r="D410" t="s">
        <v>143</v>
      </c>
      <c r="E410" s="17" t="s">
        <v>29</v>
      </c>
      <c r="F410" s="23">
        <v>11.969964664310954</v>
      </c>
      <c r="G410" s="23">
        <v>12.102473498233216</v>
      </c>
      <c r="H410" s="23">
        <v>19.390459363957596</v>
      </c>
      <c r="I410" s="23">
        <v>18.109540636042404</v>
      </c>
      <c r="J410" s="23">
        <v>6.8462897526501765</v>
      </c>
      <c r="K410" s="23">
        <v>0</v>
      </c>
      <c r="L410" s="23">
        <v>0</v>
      </c>
      <c r="M410" s="23">
        <v>31.581272084805654</v>
      </c>
      <c r="N410" s="23">
        <v>0</v>
      </c>
      <c r="O410" s="24">
        <v>100</v>
      </c>
    </row>
    <row r="411" spans="1:15" ht="13.5" x14ac:dyDescent="0.25">
      <c r="A411">
        <v>102</v>
      </c>
      <c r="B411" s="29">
        <v>326</v>
      </c>
      <c r="C411" s="29" t="s">
        <v>23</v>
      </c>
      <c r="D411" s="30" t="s">
        <v>144</v>
      </c>
      <c r="E411" s="31" t="s">
        <v>20</v>
      </c>
      <c r="F411" s="30">
        <v>57</v>
      </c>
      <c r="G411" s="30">
        <v>18</v>
      </c>
      <c r="H411" s="30">
        <v>9</v>
      </c>
      <c r="I411" s="30">
        <v>4</v>
      </c>
      <c r="J411" s="30">
        <v>1</v>
      </c>
      <c r="K411" s="30"/>
      <c r="L411" s="30">
        <v>2</v>
      </c>
      <c r="M411" s="30"/>
      <c r="N411" s="30"/>
      <c r="O411" s="32">
        <v>91</v>
      </c>
    </row>
    <row r="412" spans="1:15" ht="13.5" x14ac:dyDescent="0.25">
      <c r="A412">
        <v>250</v>
      </c>
      <c r="B412" s="7">
        <v>326</v>
      </c>
      <c r="C412" s="7" t="s">
        <v>24</v>
      </c>
      <c r="D412" t="s">
        <v>144</v>
      </c>
      <c r="E412" s="17" t="s">
        <v>27</v>
      </c>
      <c r="F412" s="23">
        <v>62.637362637362635</v>
      </c>
      <c r="G412" s="23">
        <v>19.780219780219781</v>
      </c>
      <c r="H412" s="23">
        <v>9.8901098901098905</v>
      </c>
      <c r="I412" s="23">
        <v>4.395604395604396</v>
      </c>
      <c r="J412" s="23">
        <v>1.098901098901099</v>
      </c>
      <c r="K412" s="23">
        <v>0</v>
      </c>
      <c r="L412" s="23">
        <v>2.197802197802198</v>
      </c>
      <c r="M412" s="23">
        <v>0</v>
      </c>
      <c r="N412" s="23">
        <v>0</v>
      </c>
      <c r="O412" s="24">
        <v>100</v>
      </c>
    </row>
    <row r="413" spans="1:15" ht="13.5" x14ac:dyDescent="0.25">
      <c r="A413">
        <v>398</v>
      </c>
      <c r="B413" s="7">
        <v>326</v>
      </c>
      <c r="C413" s="7" t="s">
        <v>25</v>
      </c>
      <c r="D413" t="s">
        <v>144</v>
      </c>
      <c r="E413" s="17" t="s">
        <v>28</v>
      </c>
      <c r="F413" s="3">
        <v>115</v>
      </c>
      <c r="G413" s="3">
        <v>126</v>
      </c>
      <c r="H413" s="3">
        <v>109</v>
      </c>
      <c r="I413" s="3">
        <v>108</v>
      </c>
      <c r="J413" s="3">
        <v>84</v>
      </c>
      <c r="K413" s="3"/>
      <c r="L413" s="3">
        <v>877</v>
      </c>
      <c r="M413" s="3"/>
      <c r="N413" s="3"/>
      <c r="O413" s="22">
        <v>1419</v>
      </c>
    </row>
    <row r="414" spans="1:15" ht="13.5" x14ac:dyDescent="0.25">
      <c r="A414">
        <v>551</v>
      </c>
      <c r="B414" s="7">
        <v>326</v>
      </c>
      <c r="C414" s="7" t="s">
        <v>26</v>
      </c>
      <c r="D414" t="s">
        <v>144</v>
      </c>
      <c r="E414" s="17" t="s">
        <v>29</v>
      </c>
      <c r="F414" s="23">
        <v>8.1042988019732203</v>
      </c>
      <c r="G414" s="23">
        <v>8.8794926004228323</v>
      </c>
      <c r="H414" s="23">
        <v>7.681465821000705</v>
      </c>
      <c r="I414" s="23">
        <v>7.6109936575052854</v>
      </c>
      <c r="J414" s="23">
        <v>5.9196617336152224</v>
      </c>
      <c r="K414" s="23">
        <v>0</v>
      </c>
      <c r="L414" s="23">
        <v>61.804087385482731</v>
      </c>
      <c r="M414" s="23">
        <v>0</v>
      </c>
      <c r="N414" s="23">
        <v>0</v>
      </c>
      <c r="O414" s="24">
        <v>100</v>
      </c>
    </row>
    <row r="415" spans="1:15" ht="13.5" x14ac:dyDescent="0.25">
      <c r="A415">
        <v>103</v>
      </c>
      <c r="B415" s="29">
        <v>327</v>
      </c>
      <c r="C415" s="29" t="s">
        <v>23</v>
      </c>
      <c r="D415" s="30" t="s">
        <v>145</v>
      </c>
      <c r="E415" s="31" t="s">
        <v>20</v>
      </c>
      <c r="F415" s="30">
        <v>62</v>
      </c>
      <c r="G415" s="30">
        <v>16</v>
      </c>
      <c r="H415" s="30">
        <v>9</v>
      </c>
      <c r="I415" s="30">
        <v>3</v>
      </c>
      <c r="J415" s="30"/>
      <c r="K415" s="30"/>
      <c r="L415" s="30"/>
      <c r="M415" s="30"/>
      <c r="N415" s="30"/>
      <c r="O415" s="32">
        <v>90</v>
      </c>
    </row>
    <row r="416" spans="1:15" ht="13.5" x14ac:dyDescent="0.25">
      <c r="A416">
        <v>251</v>
      </c>
      <c r="B416" s="7">
        <v>327</v>
      </c>
      <c r="C416" s="7" t="s">
        <v>24</v>
      </c>
      <c r="D416" t="s">
        <v>145</v>
      </c>
      <c r="E416" s="17" t="s">
        <v>27</v>
      </c>
      <c r="F416" s="23">
        <v>68.888888888888886</v>
      </c>
      <c r="G416" s="23">
        <v>17.777777777777779</v>
      </c>
      <c r="H416" s="23">
        <v>10</v>
      </c>
      <c r="I416" s="23">
        <v>3.3333333333333335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4">
        <v>100</v>
      </c>
    </row>
    <row r="417" spans="1:15" ht="13.5" x14ac:dyDescent="0.25">
      <c r="A417">
        <v>399</v>
      </c>
      <c r="B417" s="7">
        <v>327</v>
      </c>
      <c r="C417" s="7" t="s">
        <v>25</v>
      </c>
      <c r="D417" t="s">
        <v>145</v>
      </c>
      <c r="E417" s="17" t="s">
        <v>28</v>
      </c>
      <c r="F417" s="3">
        <v>141</v>
      </c>
      <c r="G417" s="3">
        <v>114</v>
      </c>
      <c r="H417" s="3">
        <v>129</v>
      </c>
      <c r="I417" s="3">
        <v>84</v>
      </c>
      <c r="J417" s="3"/>
      <c r="K417" s="3"/>
      <c r="L417" s="3"/>
      <c r="M417" s="3"/>
      <c r="N417" s="3"/>
      <c r="O417" s="22">
        <v>468</v>
      </c>
    </row>
    <row r="418" spans="1:15" ht="13.5" x14ac:dyDescent="0.25">
      <c r="A418">
        <v>552</v>
      </c>
      <c r="B418" s="7">
        <v>327</v>
      </c>
      <c r="C418" s="7" t="s">
        <v>26</v>
      </c>
      <c r="D418" t="s">
        <v>145</v>
      </c>
      <c r="E418" s="17" t="s">
        <v>29</v>
      </c>
      <c r="F418" s="23">
        <v>30.128205128205128</v>
      </c>
      <c r="G418" s="23">
        <v>24.358974358974358</v>
      </c>
      <c r="H418" s="23">
        <v>27.564102564102566</v>
      </c>
      <c r="I418" s="23">
        <v>17.948717948717949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4">
        <v>100</v>
      </c>
    </row>
    <row r="419" spans="1:15" ht="13.5" x14ac:dyDescent="0.25">
      <c r="A419">
        <v>104</v>
      </c>
      <c r="B419" s="29">
        <v>328</v>
      </c>
      <c r="C419" s="29" t="s">
        <v>23</v>
      </c>
      <c r="D419" s="30" t="s">
        <v>146</v>
      </c>
      <c r="E419" s="31" t="s">
        <v>20</v>
      </c>
      <c r="F419" s="30">
        <v>412</v>
      </c>
      <c r="G419" s="30">
        <v>24</v>
      </c>
      <c r="H419" s="30">
        <v>7</v>
      </c>
      <c r="I419" s="30">
        <v>3</v>
      </c>
      <c r="J419" s="30"/>
      <c r="K419" s="30">
        <v>1</v>
      </c>
      <c r="L419" s="30"/>
      <c r="M419" s="30"/>
      <c r="N419" s="30"/>
      <c r="O419" s="32">
        <v>447</v>
      </c>
    </row>
    <row r="420" spans="1:15" ht="13.5" x14ac:dyDescent="0.25">
      <c r="A420">
        <v>252</v>
      </c>
      <c r="B420" s="7">
        <v>328</v>
      </c>
      <c r="C420" s="7" t="s">
        <v>24</v>
      </c>
      <c r="D420" t="s">
        <v>146</v>
      </c>
      <c r="E420" s="17" t="s">
        <v>27</v>
      </c>
      <c r="F420" s="23">
        <v>92.170022371364652</v>
      </c>
      <c r="G420" s="23">
        <v>5.3691275167785237</v>
      </c>
      <c r="H420" s="23">
        <v>1.5659955257270695</v>
      </c>
      <c r="I420" s="23">
        <v>0.67114093959731547</v>
      </c>
      <c r="J420" s="23">
        <v>0</v>
      </c>
      <c r="K420" s="23">
        <v>0.22371364653243847</v>
      </c>
      <c r="L420" s="23">
        <v>0</v>
      </c>
      <c r="M420" s="23">
        <v>0</v>
      </c>
      <c r="N420" s="23">
        <v>0</v>
      </c>
      <c r="O420" s="24">
        <v>100</v>
      </c>
    </row>
    <row r="421" spans="1:15" ht="13.5" x14ac:dyDescent="0.25">
      <c r="A421">
        <v>400</v>
      </c>
      <c r="B421" s="7">
        <v>328</v>
      </c>
      <c r="C421" s="7" t="s">
        <v>25</v>
      </c>
      <c r="D421" t="s">
        <v>146</v>
      </c>
      <c r="E421" s="17" t="s">
        <v>28</v>
      </c>
      <c r="F421" s="3">
        <v>814</v>
      </c>
      <c r="G421" s="3">
        <v>156</v>
      </c>
      <c r="H421" s="3">
        <v>92</v>
      </c>
      <c r="I421" s="3">
        <v>68</v>
      </c>
      <c r="J421" s="3"/>
      <c r="K421" s="3">
        <v>123</v>
      </c>
      <c r="L421" s="3"/>
      <c r="M421" s="3"/>
      <c r="N421" s="3"/>
      <c r="O421" s="22">
        <v>1253</v>
      </c>
    </row>
    <row r="422" spans="1:15" ht="13.5" x14ac:dyDescent="0.25">
      <c r="A422">
        <v>553</v>
      </c>
      <c r="B422" s="7">
        <v>328</v>
      </c>
      <c r="C422" s="7" t="s">
        <v>26</v>
      </c>
      <c r="D422" t="s">
        <v>146</v>
      </c>
      <c r="E422" s="17" t="s">
        <v>29</v>
      </c>
      <c r="F422" s="23">
        <v>64.964086193136467</v>
      </c>
      <c r="G422" s="23">
        <v>12.450119712689546</v>
      </c>
      <c r="H422" s="23">
        <v>7.3423782920989629</v>
      </c>
      <c r="I422" s="23">
        <v>5.4269752593774943</v>
      </c>
      <c r="J422" s="23">
        <v>0</v>
      </c>
      <c r="K422" s="23">
        <v>9.8164405426975261</v>
      </c>
      <c r="L422" s="23">
        <v>0</v>
      </c>
      <c r="M422" s="23">
        <v>0</v>
      </c>
      <c r="N422" s="23">
        <v>0</v>
      </c>
      <c r="O422" s="24">
        <v>100</v>
      </c>
    </row>
    <row r="423" spans="1:15" ht="13.5" x14ac:dyDescent="0.25">
      <c r="A423">
        <v>105</v>
      </c>
      <c r="B423" s="29">
        <v>329</v>
      </c>
      <c r="C423" s="29" t="s">
        <v>23</v>
      </c>
      <c r="D423" s="30" t="s">
        <v>147</v>
      </c>
      <c r="E423" s="31" t="s">
        <v>20</v>
      </c>
      <c r="F423" s="30">
        <v>363</v>
      </c>
      <c r="G423" s="30">
        <v>29</v>
      </c>
      <c r="H423" s="30">
        <v>9</v>
      </c>
      <c r="I423" s="30">
        <v>2</v>
      </c>
      <c r="J423" s="30"/>
      <c r="K423" s="30"/>
      <c r="L423" s="30"/>
      <c r="M423" s="30"/>
      <c r="N423" s="30"/>
      <c r="O423" s="32">
        <v>403</v>
      </c>
    </row>
    <row r="424" spans="1:15" ht="13.5" x14ac:dyDescent="0.25">
      <c r="A424">
        <v>253</v>
      </c>
      <c r="B424" s="7">
        <v>329</v>
      </c>
      <c r="C424" s="7" t="s">
        <v>24</v>
      </c>
      <c r="D424" t="s">
        <v>147</v>
      </c>
      <c r="E424" s="17" t="s">
        <v>27</v>
      </c>
      <c r="F424" s="23">
        <v>90.074441687344915</v>
      </c>
      <c r="G424" s="23">
        <v>7.1960297766749379</v>
      </c>
      <c r="H424" s="23">
        <v>2.2332506203473947</v>
      </c>
      <c r="I424" s="23">
        <v>0.49627791563275436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4">
        <v>100</v>
      </c>
    </row>
    <row r="425" spans="1:15" ht="13.5" x14ac:dyDescent="0.25">
      <c r="A425">
        <v>401</v>
      </c>
      <c r="B425" s="7">
        <v>329</v>
      </c>
      <c r="C425" s="7" t="s">
        <v>25</v>
      </c>
      <c r="D425" t="s">
        <v>147</v>
      </c>
      <c r="E425" s="17" t="s">
        <v>28</v>
      </c>
      <c r="F425" s="3">
        <v>537</v>
      </c>
      <c r="G425" s="3">
        <v>191</v>
      </c>
      <c r="H425" s="3">
        <v>129</v>
      </c>
      <c r="I425" s="3">
        <v>51</v>
      </c>
      <c r="J425" s="3"/>
      <c r="K425" s="3"/>
      <c r="L425" s="3"/>
      <c r="M425" s="3"/>
      <c r="N425" s="3"/>
      <c r="O425" s="22">
        <v>908</v>
      </c>
    </row>
    <row r="426" spans="1:15" ht="13.5" x14ac:dyDescent="0.25">
      <c r="A426">
        <v>554</v>
      </c>
      <c r="B426" s="7">
        <v>329</v>
      </c>
      <c r="C426" s="7" t="s">
        <v>26</v>
      </c>
      <c r="D426" t="s">
        <v>147</v>
      </c>
      <c r="E426" s="17" t="s">
        <v>29</v>
      </c>
      <c r="F426" s="23">
        <v>59.140969162995596</v>
      </c>
      <c r="G426" s="23">
        <v>21.035242290748897</v>
      </c>
      <c r="H426" s="23">
        <v>14.20704845814978</v>
      </c>
      <c r="I426" s="23">
        <v>5.6167400881057272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4">
        <v>100</v>
      </c>
    </row>
    <row r="427" spans="1:15" ht="13.5" x14ac:dyDescent="0.25">
      <c r="A427">
        <v>106</v>
      </c>
      <c r="B427" s="29" t="s">
        <v>10</v>
      </c>
      <c r="C427" s="29" t="s">
        <v>23</v>
      </c>
      <c r="D427" s="30" t="s">
        <v>148</v>
      </c>
      <c r="E427" s="31" t="s">
        <v>20</v>
      </c>
      <c r="F427" s="30">
        <v>192</v>
      </c>
      <c r="G427" s="30">
        <v>18</v>
      </c>
      <c r="H427" s="30">
        <v>3</v>
      </c>
      <c r="I427" s="30">
        <v>1</v>
      </c>
      <c r="J427" s="30"/>
      <c r="K427" s="30"/>
      <c r="L427" s="30"/>
      <c r="M427" s="30"/>
      <c r="N427" s="30"/>
      <c r="O427" s="32">
        <v>214</v>
      </c>
    </row>
    <row r="428" spans="1:15" ht="13.5" x14ac:dyDescent="0.25">
      <c r="A428">
        <v>254</v>
      </c>
      <c r="B428" s="7" t="s">
        <v>10</v>
      </c>
      <c r="C428" s="7" t="s">
        <v>24</v>
      </c>
      <c r="D428" t="s">
        <v>148</v>
      </c>
      <c r="E428" s="17" t="s">
        <v>27</v>
      </c>
      <c r="F428" s="23">
        <v>89.719626168224295</v>
      </c>
      <c r="G428" s="23">
        <v>8.4112149532710276</v>
      </c>
      <c r="H428" s="23">
        <v>1.4018691588785046</v>
      </c>
      <c r="I428" s="23">
        <v>0.46728971962616822</v>
      </c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4">
        <v>100</v>
      </c>
    </row>
    <row r="429" spans="1:15" ht="13.5" x14ac:dyDescent="0.25">
      <c r="A429">
        <v>402</v>
      </c>
      <c r="B429" s="7" t="s">
        <v>10</v>
      </c>
      <c r="C429" s="7" t="s">
        <v>25</v>
      </c>
      <c r="D429" t="s">
        <v>148</v>
      </c>
      <c r="E429" s="17" t="s">
        <v>28</v>
      </c>
      <c r="F429" s="3">
        <v>299</v>
      </c>
      <c r="G429" s="3">
        <v>98</v>
      </c>
      <c r="H429" s="3">
        <v>41</v>
      </c>
      <c r="I429" s="3">
        <v>30</v>
      </c>
      <c r="J429" s="3"/>
      <c r="K429" s="3"/>
      <c r="L429" s="3"/>
      <c r="M429" s="3"/>
      <c r="N429" s="3"/>
      <c r="O429" s="22">
        <v>468</v>
      </c>
    </row>
    <row r="430" spans="1:15" ht="13.5" x14ac:dyDescent="0.25">
      <c r="A430">
        <v>555</v>
      </c>
      <c r="B430" s="7" t="s">
        <v>10</v>
      </c>
      <c r="C430" s="7" t="s">
        <v>26</v>
      </c>
      <c r="D430" t="s">
        <v>148</v>
      </c>
      <c r="E430" s="17" t="s">
        <v>29</v>
      </c>
      <c r="F430" s="23">
        <v>63.888888888888886</v>
      </c>
      <c r="G430" s="23">
        <v>20.94017094017094</v>
      </c>
      <c r="H430" s="23">
        <v>8.7606837606837615</v>
      </c>
      <c r="I430" s="23">
        <v>6.4102564102564106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4">
        <v>100</v>
      </c>
    </row>
    <row r="431" spans="1:15" ht="13.5" x14ac:dyDescent="0.25">
      <c r="A431">
        <v>107</v>
      </c>
      <c r="B431" s="29" t="s">
        <v>11</v>
      </c>
      <c r="C431" s="29" t="s">
        <v>23</v>
      </c>
      <c r="D431" s="30" t="s">
        <v>149</v>
      </c>
      <c r="E431" s="31" t="s">
        <v>20</v>
      </c>
      <c r="F431" s="30">
        <v>58</v>
      </c>
      <c r="G431" s="30"/>
      <c r="H431" s="30">
        <v>2</v>
      </c>
      <c r="I431" s="30"/>
      <c r="J431" s="30"/>
      <c r="K431" s="30"/>
      <c r="L431" s="30"/>
      <c r="M431" s="30"/>
      <c r="N431" s="30"/>
      <c r="O431" s="32">
        <v>60</v>
      </c>
    </row>
    <row r="432" spans="1:15" ht="13.5" x14ac:dyDescent="0.25">
      <c r="A432">
        <v>255</v>
      </c>
      <c r="B432" s="7" t="s">
        <v>11</v>
      </c>
      <c r="C432" s="7" t="s">
        <v>24</v>
      </c>
      <c r="D432" t="s">
        <v>149</v>
      </c>
      <c r="E432" s="17" t="s">
        <v>27</v>
      </c>
      <c r="F432" s="23">
        <v>96.666666666666671</v>
      </c>
      <c r="G432" s="23">
        <v>0</v>
      </c>
      <c r="H432" s="23">
        <v>3.3333333333333335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4">
        <v>100</v>
      </c>
    </row>
    <row r="433" spans="1:15" ht="13.5" x14ac:dyDescent="0.25">
      <c r="A433">
        <v>403</v>
      </c>
      <c r="B433" s="7" t="s">
        <v>11</v>
      </c>
      <c r="C433" s="7" t="s">
        <v>25</v>
      </c>
      <c r="D433" t="s">
        <v>149</v>
      </c>
      <c r="E433" s="17" t="s">
        <v>28</v>
      </c>
      <c r="F433" s="3">
        <v>80</v>
      </c>
      <c r="G433" s="3"/>
      <c r="H433" s="3">
        <v>20</v>
      </c>
      <c r="I433" s="3"/>
      <c r="J433" s="3"/>
      <c r="K433" s="3"/>
      <c r="L433" s="3"/>
      <c r="M433" s="3"/>
      <c r="N433" s="3"/>
      <c r="O433" s="22">
        <v>100</v>
      </c>
    </row>
    <row r="434" spans="1:15" ht="13.5" x14ac:dyDescent="0.25">
      <c r="A434">
        <v>556</v>
      </c>
      <c r="B434" s="7" t="s">
        <v>11</v>
      </c>
      <c r="C434" s="7" t="s">
        <v>26</v>
      </c>
      <c r="D434" t="s">
        <v>149</v>
      </c>
      <c r="E434" s="17" t="s">
        <v>29</v>
      </c>
      <c r="F434" s="23">
        <v>80</v>
      </c>
      <c r="G434" s="23">
        <v>0</v>
      </c>
      <c r="H434" s="23">
        <v>20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4">
        <v>100</v>
      </c>
    </row>
    <row r="435" spans="1:15" ht="13.5" x14ac:dyDescent="0.25">
      <c r="A435">
        <v>108</v>
      </c>
      <c r="B435" s="29">
        <v>330</v>
      </c>
      <c r="C435" s="29" t="s">
        <v>23</v>
      </c>
      <c r="D435" s="30" t="s">
        <v>150</v>
      </c>
      <c r="E435" s="31" t="s">
        <v>20</v>
      </c>
      <c r="F435" s="30">
        <v>78</v>
      </c>
      <c r="G435" s="30">
        <v>4</v>
      </c>
      <c r="H435" s="30">
        <v>5</v>
      </c>
      <c r="I435" s="30"/>
      <c r="J435" s="30"/>
      <c r="K435" s="30"/>
      <c r="L435" s="30"/>
      <c r="M435" s="30"/>
      <c r="N435" s="30"/>
      <c r="O435" s="32">
        <v>87</v>
      </c>
    </row>
    <row r="436" spans="1:15" ht="13.5" x14ac:dyDescent="0.25">
      <c r="A436">
        <v>256</v>
      </c>
      <c r="B436" s="7">
        <v>330</v>
      </c>
      <c r="C436" s="7" t="s">
        <v>24</v>
      </c>
      <c r="D436" t="s">
        <v>150</v>
      </c>
      <c r="E436" s="17" t="s">
        <v>27</v>
      </c>
      <c r="F436" s="23">
        <v>89.65517241379311</v>
      </c>
      <c r="G436" s="23">
        <v>4.5977011494252871</v>
      </c>
      <c r="H436" s="23">
        <v>5.7471264367816088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4">
        <v>100</v>
      </c>
    </row>
    <row r="437" spans="1:15" ht="13.5" x14ac:dyDescent="0.25">
      <c r="A437">
        <v>404</v>
      </c>
      <c r="B437" s="7">
        <v>330</v>
      </c>
      <c r="C437" s="7" t="s">
        <v>25</v>
      </c>
      <c r="D437" t="s">
        <v>150</v>
      </c>
      <c r="E437" s="17" t="s">
        <v>28</v>
      </c>
      <c r="F437" s="3">
        <v>120</v>
      </c>
      <c r="G437" s="3">
        <v>22</v>
      </c>
      <c r="H437" s="3">
        <v>56</v>
      </c>
      <c r="I437" s="3"/>
      <c r="J437" s="3"/>
      <c r="K437" s="3"/>
      <c r="L437" s="3"/>
      <c r="M437" s="3"/>
      <c r="N437" s="3"/>
      <c r="O437" s="22">
        <v>198</v>
      </c>
    </row>
    <row r="438" spans="1:15" ht="13.5" x14ac:dyDescent="0.25">
      <c r="A438">
        <v>557</v>
      </c>
      <c r="B438" s="7">
        <v>330</v>
      </c>
      <c r="C438" s="7" t="s">
        <v>26</v>
      </c>
      <c r="D438" t="s">
        <v>150</v>
      </c>
      <c r="E438" s="17" t="s">
        <v>29</v>
      </c>
      <c r="F438" s="23">
        <v>60.606060606060609</v>
      </c>
      <c r="G438" s="23">
        <v>11.111111111111111</v>
      </c>
      <c r="H438" s="23">
        <v>28.282828282828284</v>
      </c>
      <c r="I438" s="23">
        <v>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4">
        <v>100</v>
      </c>
    </row>
    <row r="439" spans="1:15" ht="13.5" x14ac:dyDescent="0.25">
      <c r="A439">
        <v>109</v>
      </c>
      <c r="B439" s="29">
        <v>331</v>
      </c>
      <c r="C439" s="29" t="s">
        <v>23</v>
      </c>
      <c r="D439" s="30" t="s">
        <v>151</v>
      </c>
      <c r="E439" s="31" t="s">
        <v>20</v>
      </c>
      <c r="F439" s="30">
        <v>337</v>
      </c>
      <c r="G439" s="30">
        <v>56</v>
      </c>
      <c r="H439" s="30">
        <v>20</v>
      </c>
      <c r="I439" s="30">
        <v>18</v>
      </c>
      <c r="J439" s="30">
        <v>5</v>
      </c>
      <c r="K439" s="30">
        <v>2</v>
      </c>
      <c r="L439" s="30"/>
      <c r="M439" s="30"/>
      <c r="N439" s="30"/>
      <c r="O439" s="32">
        <v>438</v>
      </c>
    </row>
    <row r="440" spans="1:15" ht="13.5" x14ac:dyDescent="0.25">
      <c r="A440">
        <v>257</v>
      </c>
      <c r="B440" s="7">
        <v>331</v>
      </c>
      <c r="C440" s="7" t="s">
        <v>24</v>
      </c>
      <c r="D440" t="s">
        <v>151</v>
      </c>
      <c r="E440" s="17" t="s">
        <v>27</v>
      </c>
      <c r="F440" s="23">
        <v>76.94063926940639</v>
      </c>
      <c r="G440" s="23">
        <v>12.785388127853881</v>
      </c>
      <c r="H440" s="23">
        <v>4.5662100456621006</v>
      </c>
      <c r="I440" s="23">
        <v>4.1095890410958908</v>
      </c>
      <c r="J440" s="23">
        <v>1.1415525114155252</v>
      </c>
      <c r="K440" s="23">
        <v>0.45662100456621002</v>
      </c>
      <c r="L440" s="23">
        <v>0</v>
      </c>
      <c r="M440" s="23">
        <v>0</v>
      </c>
      <c r="N440" s="23">
        <v>0</v>
      </c>
      <c r="O440" s="24">
        <v>100</v>
      </c>
    </row>
    <row r="441" spans="1:15" ht="13.5" x14ac:dyDescent="0.25">
      <c r="A441">
        <v>405</v>
      </c>
      <c r="B441" s="7">
        <v>331</v>
      </c>
      <c r="C441" s="7" t="s">
        <v>25</v>
      </c>
      <c r="D441" t="s">
        <v>151</v>
      </c>
      <c r="E441" s="17" t="s">
        <v>28</v>
      </c>
      <c r="F441" s="3">
        <v>635</v>
      </c>
      <c r="G441" s="3">
        <v>352</v>
      </c>
      <c r="H441" s="3">
        <v>267</v>
      </c>
      <c r="I441" s="3">
        <v>606</v>
      </c>
      <c r="J441" s="3">
        <v>370</v>
      </c>
      <c r="K441" s="3">
        <v>357</v>
      </c>
      <c r="L441" s="3"/>
      <c r="M441" s="3"/>
      <c r="N441" s="3"/>
      <c r="O441" s="22">
        <v>2587</v>
      </c>
    </row>
    <row r="442" spans="1:15" ht="13.5" x14ac:dyDescent="0.25">
      <c r="A442">
        <v>558</v>
      </c>
      <c r="B442" s="7">
        <v>331</v>
      </c>
      <c r="C442" s="7" t="s">
        <v>26</v>
      </c>
      <c r="D442" t="s">
        <v>151</v>
      </c>
      <c r="E442" s="17" t="s">
        <v>29</v>
      </c>
      <c r="F442" s="23">
        <v>24.545805952841128</v>
      </c>
      <c r="G442" s="23">
        <v>13.606494008504059</v>
      </c>
      <c r="H442" s="23">
        <v>10.320834943950523</v>
      </c>
      <c r="I442" s="23">
        <v>23.424816389640512</v>
      </c>
      <c r="J442" s="23">
        <v>14.302280633938926</v>
      </c>
      <c r="K442" s="23">
        <v>13.799768071124856</v>
      </c>
      <c r="L442" s="23">
        <v>0</v>
      </c>
      <c r="M442" s="23">
        <v>0</v>
      </c>
      <c r="N442" s="23">
        <v>0</v>
      </c>
      <c r="O442" s="24">
        <v>100</v>
      </c>
    </row>
    <row r="443" spans="1:15" ht="13.5" x14ac:dyDescent="0.25">
      <c r="A443">
        <v>110</v>
      </c>
      <c r="B443" s="29">
        <v>332</v>
      </c>
      <c r="C443" s="29" t="s">
        <v>23</v>
      </c>
      <c r="D443" s="30" t="s">
        <v>152</v>
      </c>
      <c r="E443" s="31" t="s">
        <v>20</v>
      </c>
      <c r="F443" s="30"/>
      <c r="G443" s="30">
        <v>1</v>
      </c>
      <c r="H443" s="30"/>
      <c r="I443" s="30"/>
      <c r="J443" s="30"/>
      <c r="K443" s="30">
        <v>1</v>
      </c>
      <c r="L443" s="30"/>
      <c r="M443" s="30"/>
      <c r="N443" s="30"/>
      <c r="O443" s="32">
        <v>2</v>
      </c>
    </row>
    <row r="444" spans="1:15" ht="13.5" x14ac:dyDescent="0.25">
      <c r="A444">
        <v>258</v>
      </c>
      <c r="B444" s="7">
        <v>332</v>
      </c>
      <c r="C444" s="7" t="s">
        <v>24</v>
      </c>
      <c r="D444" t="s">
        <v>152</v>
      </c>
      <c r="E444" s="17" t="s">
        <v>27</v>
      </c>
      <c r="F444" s="23">
        <v>0</v>
      </c>
      <c r="G444" s="23">
        <v>50</v>
      </c>
      <c r="H444" s="23">
        <v>0</v>
      </c>
      <c r="I444" s="23">
        <v>0</v>
      </c>
      <c r="J444" s="23">
        <v>0</v>
      </c>
      <c r="K444" s="23">
        <v>50</v>
      </c>
      <c r="L444" s="23">
        <v>0</v>
      </c>
      <c r="M444" s="23">
        <v>0</v>
      </c>
      <c r="N444" s="23">
        <v>0</v>
      </c>
      <c r="O444" s="24">
        <v>100</v>
      </c>
    </row>
    <row r="445" spans="1:15" ht="13.5" x14ac:dyDescent="0.25">
      <c r="A445">
        <v>406</v>
      </c>
      <c r="B445" s="7">
        <v>332</v>
      </c>
      <c r="C445" s="7" t="s">
        <v>25</v>
      </c>
      <c r="D445" t="s">
        <v>152</v>
      </c>
      <c r="E445" s="17" t="s">
        <v>28</v>
      </c>
      <c r="F445" s="3"/>
      <c r="G445" s="3">
        <v>5</v>
      </c>
      <c r="H445" s="3"/>
      <c r="I445" s="3"/>
      <c r="J445" s="3"/>
      <c r="K445" s="3">
        <v>134</v>
      </c>
      <c r="L445" s="3"/>
      <c r="M445" s="3"/>
      <c r="N445" s="3"/>
      <c r="O445" s="22">
        <v>139</v>
      </c>
    </row>
    <row r="446" spans="1:15" ht="13.5" x14ac:dyDescent="0.25">
      <c r="A446">
        <v>559</v>
      </c>
      <c r="B446" s="7">
        <v>332</v>
      </c>
      <c r="C446" s="7" t="s">
        <v>26</v>
      </c>
      <c r="D446" t="s">
        <v>152</v>
      </c>
      <c r="E446" s="17" t="s">
        <v>29</v>
      </c>
      <c r="F446" s="23">
        <v>0</v>
      </c>
      <c r="G446" s="23">
        <v>3.5971223021582732</v>
      </c>
      <c r="H446" s="23">
        <v>0</v>
      </c>
      <c r="I446" s="23">
        <v>0</v>
      </c>
      <c r="J446" s="23">
        <v>0</v>
      </c>
      <c r="K446" s="23">
        <v>96.402877697841731</v>
      </c>
      <c r="L446" s="23">
        <v>0</v>
      </c>
      <c r="M446" s="23">
        <v>0</v>
      </c>
      <c r="N446" s="23">
        <v>0</v>
      </c>
      <c r="O446" s="24">
        <v>100</v>
      </c>
    </row>
    <row r="447" spans="1:15" ht="13.5" x14ac:dyDescent="0.25">
      <c r="A447">
        <v>111</v>
      </c>
      <c r="B447" s="29">
        <v>401</v>
      </c>
      <c r="C447" s="29" t="s">
        <v>23</v>
      </c>
      <c r="D447" s="30" t="s">
        <v>153</v>
      </c>
      <c r="E447" s="31" t="s">
        <v>20</v>
      </c>
      <c r="F447" s="30">
        <v>10</v>
      </c>
      <c r="G447" s="30">
        <v>3</v>
      </c>
      <c r="H447" s="30"/>
      <c r="I447" s="30"/>
      <c r="J447" s="30">
        <v>2</v>
      </c>
      <c r="K447" s="30">
        <v>1</v>
      </c>
      <c r="L447" s="30">
        <v>2</v>
      </c>
      <c r="M447" s="30"/>
      <c r="N447" s="30"/>
      <c r="O447" s="32">
        <v>18</v>
      </c>
    </row>
    <row r="448" spans="1:15" ht="13.5" x14ac:dyDescent="0.25">
      <c r="A448">
        <v>259</v>
      </c>
      <c r="B448" s="7">
        <v>401</v>
      </c>
      <c r="C448" s="7" t="s">
        <v>24</v>
      </c>
      <c r="D448" t="s">
        <v>153</v>
      </c>
      <c r="E448" s="17" t="s">
        <v>27</v>
      </c>
      <c r="F448" s="23">
        <v>55.555555555555557</v>
      </c>
      <c r="G448" s="23">
        <v>16.666666666666668</v>
      </c>
      <c r="H448" s="23">
        <v>0</v>
      </c>
      <c r="I448" s="23">
        <v>0</v>
      </c>
      <c r="J448" s="23">
        <v>11.111111111111111</v>
      </c>
      <c r="K448" s="23">
        <v>5.5555555555555554</v>
      </c>
      <c r="L448" s="23">
        <v>11.111111111111111</v>
      </c>
      <c r="M448" s="23">
        <v>0</v>
      </c>
      <c r="N448" s="23">
        <v>0</v>
      </c>
      <c r="O448" s="24">
        <v>100</v>
      </c>
    </row>
    <row r="449" spans="1:15" ht="13.5" x14ac:dyDescent="0.25">
      <c r="A449">
        <v>407</v>
      </c>
      <c r="B449" s="7">
        <v>401</v>
      </c>
      <c r="C449" s="7" t="s">
        <v>25</v>
      </c>
      <c r="D449" t="s">
        <v>153</v>
      </c>
      <c r="E449" s="17" t="s">
        <v>28</v>
      </c>
      <c r="F449" s="3">
        <v>19</v>
      </c>
      <c r="G449" s="3">
        <v>18</v>
      </c>
      <c r="H449" s="3"/>
      <c r="I449" s="3"/>
      <c r="J449" s="3">
        <v>175</v>
      </c>
      <c r="K449" s="3">
        <v>156</v>
      </c>
      <c r="L449" s="3">
        <v>714</v>
      </c>
      <c r="M449" s="3"/>
      <c r="N449" s="3"/>
      <c r="O449" s="22">
        <v>1082</v>
      </c>
    </row>
    <row r="450" spans="1:15" ht="13.5" x14ac:dyDescent="0.25">
      <c r="A450">
        <v>560</v>
      </c>
      <c r="B450" s="7">
        <v>401</v>
      </c>
      <c r="C450" s="7" t="s">
        <v>26</v>
      </c>
      <c r="D450" t="s">
        <v>153</v>
      </c>
      <c r="E450" s="17" t="s">
        <v>29</v>
      </c>
      <c r="F450" s="23">
        <v>1.756007393715342</v>
      </c>
      <c r="G450" s="23">
        <v>1.6635859519408502</v>
      </c>
      <c r="H450" s="23">
        <v>0</v>
      </c>
      <c r="I450" s="23">
        <v>0</v>
      </c>
      <c r="J450" s="23">
        <v>16.173752310536045</v>
      </c>
      <c r="K450" s="23">
        <v>14.417744916820702</v>
      </c>
      <c r="L450" s="23">
        <v>65.988909426987064</v>
      </c>
      <c r="M450" s="23">
        <v>0</v>
      </c>
      <c r="N450" s="23">
        <v>0</v>
      </c>
      <c r="O450" s="24">
        <v>100</v>
      </c>
    </row>
    <row r="451" spans="1:15" ht="13.5" x14ac:dyDescent="0.25">
      <c r="A451">
        <v>112</v>
      </c>
      <c r="B451" s="29" t="s">
        <v>12</v>
      </c>
      <c r="C451" s="29" t="s">
        <v>23</v>
      </c>
      <c r="D451" s="30" t="s">
        <v>154</v>
      </c>
      <c r="E451" s="31" t="s">
        <v>20</v>
      </c>
      <c r="F451" s="30"/>
      <c r="G451" s="30"/>
      <c r="H451" s="30"/>
      <c r="I451" s="30"/>
      <c r="J451" s="30"/>
      <c r="K451" s="30">
        <v>1</v>
      </c>
      <c r="L451" s="30"/>
      <c r="M451" s="30"/>
      <c r="N451" s="30"/>
      <c r="O451" s="32">
        <v>1</v>
      </c>
    </row>
    <row r="452" spans="1:15" ht="13.5" x14ac:dyDescent="0.25">
      <c r="A452">
        <v>260</v>
      </c>
      <c r="B452" s="7" t="s">
        <v>12</v>
      </c>
      <c r="C452" s="7" t="s">
        <v>24</v>
      </c>
      <c r="D452" t="s">
        <v>154</v>
      </c>
      <c r="E452" s="17" t="s">
        <v>27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100</v>
      </c>
      <c r="L452" s="23">
        <v>0</v>
      </c>
      <c r="M452" s="23">
        <v>0</v>
      </c>
      <c r="N452" s="23">
        <v>0</v>
      </c>
      <c r="O452" s="24">
        <v>100</v>
      </c>
    </row>
    <row r="453" spans="1:15" ht="13.5" x14ac:dyDescent="0.25">
      <c r="A453">
        <v>408</v>
      </c>
      <c r="B453" s="7" t="s">
        <v>12</v>
      </c>
      <c r="C453" s="7" t="s">
        <v>25</v>
      </c>
      <c r="D453" t="s">
        <v>154</v>
      </c>
      <c r="E453" s="17" t="s">
        <v>28</v>
      </c>
      <c r="F453" s="3"/>
      <c r="G453" s="3"/>
      <c r="H453" s="3"/>
      <c r="I453" s="3"/>
      <c r="J453" s="3"/>
      <c r="K453" s="3">
        <v>178</v>
      </c>
      <c r="L453" s="3"/>
      <c r="M453" s="3"/>
      <c r="N453" s="3"/>
      <c r="O453" s="22">
        <v>178</v>
      </c>
    </row>
    <row r="454" spans="1:15" ht="13.5" x14ac:dyDescent="0.25">
      <c r="A454">
        <v>561</v>
      </c>
      <c r="B454" s="7" t="s">
        <v>12</v>
      </c>
      <c r="C454" s="7" t="s">
        <v>26</v>
      </c>
      <c r="D454" t="s">
        <v>154</v>
      </c>
      <c r="E454" s="17" t="s">
        <v>29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100</v>
      </c>
      <c r="L454" s="23">
        <v>0</v>
      </c>
      <c r="M454" s="23">
        <v>0</v>
      </c>
      <c r="N454" s="23">
        <v>0</v>
      </c>
      <c r="O454" s="24">
        <v>100</v>
      </c>
    </row>
    <row r="455" spans="1:15" ht="13.5" x14ac:dyDescent="0.25">
      <c r="A455">
        <v>113</v>
      </c>
      <c r="B455" s="29">
        <v>402</v>
      </c>
      <c r="C455" s="29" t="s">
        <v>23</v>
      </c>
      <c r="D455" s="30" t="s">
        <v>155</v>
      </c>
      <c r="E455" s="31" t="s">
        <v>20</v>
      </c>
      <c r="F455" s="30">
        <v>1</v>
      </c>
      <c r="G455" s="30">
        <v>1</v>
      </c>
      <c r="H455" s="30">
        <v>6</v>
      </c>
      <c r="I455" s="30">
        <v>8</v>
      </c>
      <c r="J455" s="30">
        <v>7</v>
      </c>
      <c r="K455" s="30">
        <v>6</v>
      </c>
      <c r="L455" s="30">
        <v>3</v>
      </c>
      <c r="M455" s="30">
        <v>1</v>
      </c>
      <c r="N455" s="30"/>
      <c r="O455" s="32">
        <v>33</v>
      </c>
    </row>
    <row r="456" spans="1:15" ht="13.5" x14ac:dyDescent="0.25">
      <c r="A456">
        <v>261</v>
      </c>
      <c r="B456" s="7">
        <v>402</v>
      </c>
      <c r="C456" s="7" t="s">
        <v>24</v>
      </c>
      <c r="D456" t="s">
        <v>155</v>
      </c>
      <c r="E456" s="17" t="s">
        <v>27</v>
      </c>
      <c r="F456" s="23">
        <v>3.0303030303030303</v>
      </c>
      <c r="G456" s="23">
        <v>3.0303030303030303</v>
      </c>
      <c r="H456" s="23">
        <v>18.181818181818183</v>
      </c>
      <c r="I456" s="23">
        <v>24.242424242424242</v>
      </c>
      <c r="J456" s="23">
        <v>21.212121212121211</v>
      </c>
      <c r="K456" s="23">
        <v>18.181818181818183</v>
      </c>
      <c r="L456" s="23">
        <v>9.0909090909090917</v>
      </c>
      <c r="M456" s="23">
        <v>3.0303030303030303</v>
      </c>
      <c r="N456" s="23">
        <v>0</v>
      </c>
      <c r="O456" s="24">
        <v>100</v>
      </c>
    </row>
    <row r="457" spans="1:15" ht="13.5" x14ac:dyDescent="0.25">
      <c r="A457">
        <v>409</v>
      </c>
      <c r="B457" s="7">
        <v>402</v>
      </c>
      <c r="C457" s="7" t="s">
        <v>25</v>
      </c>
      <c r="D457" t="s">
        <v>155</v>
      </c>
      <c r="E457" s="17" t="s">
        <v>28</v>
      </c>
      <c r="F457" s="3">
        <v>3</v>
      </c>
      <c r="G457" s="3">
        <v>9</v>
      </c>
      <c r="H457" s="3">
        <v>99</v>
      </c>
      <c r="I457" s="3">
        <v>274</v>
      </c>
      <c r="J457" s="3">
        <v>533</v>
      </c>
      <c r="K457" s="3">
        <v>849</v>
      </c>
      <c r="L457" s="3">
        <v>1044</v>
      </c>
      <c r="M457" s="3">
        <v>525</v>
      </c>
      <c r="N457" s="3"/>
      <c r="O457" s="22">
        <v>3336</v>
      </c>
    </row>
    <row r="458" spans="1:15" ht="13.5" x14ac:dyDescent="0.25">
      <c r="A458">
        <v>562</v>
      </c>
      <c r="B458" s="7">
        <v>402</v>
      </c>
      <c r="C458" s="7" t="s">
        <v>26</v>
      </c>
      <c r="D458" t="s">
        <v>155</v>
      </c>
      <c r="E458" s="17" t="s">
        <v>29</v>
      </c>
      <c r="F458" s="23">
        <v>8.9928057553956831E-2</v>
      </c>
      <c r="G458" s="23">
        <v>0.26978417266187049</v>
      </c>
      <c r="H458" s="23">
        <v>2.9676258992805757</v>
      </c>
      <c r="I458" s="23">
        <v>8.2134292565947238</v>
      </c>
      <c r="J458" s="23">
        <v>15.977218225419664</v>
      </c>
      <c r="K458" s="23">
        <v>25.449640287769785</v>
      </c>
      <c r="L458" s="23">
        <v>31.294964028776977</v>
      </c>
      <c r="M458" s="23">
        <v>15.737410071942445</v>
      </c>
      <c r="N458" s="23">
        <v>0</v>
      </c>
      <c r="O458" s="24">
        <v>100</v>
      </c>
    </row>
    <row r="459" spans="1:15" ht="13.5" x14ac:dyDescent="0.25">
      <c r="A459">
        <v>114</v>
      </c>
      <c r="B459" s="29">
        <v>403</v>
      </c>
      <c r="C459" s="29" t="s">
        <v>23</v>
      </c>
      <c r="D459" s="30" t="s">
        <v>156</v>
      </c>
      <c r="E459" s="31" t="s">
        <v>20</v>
      </c>
      <c r="F459" s="30">
        <v>1</v>
      </c>
      <c r="G459" s="30">
        <v>2</v>
      </c>
      <c r="H459" s="30">
        <v>2</v>
      </c>
      <c r="I459" s="30">
        <v>5</v>
      </c>
      <c r="J459" s="30">
        <v>8</v>
      </c>
      <c r="K459" s="30">
        <v>4</v>
      </c>
      <c r="L459" s="30"/>
      <c r="M459" s="30"/>
      <c r="N459" s="30"/>
      <c r="O459" s="32">
        <v>22</v>
      </c>
    </row>
    <row r="460" spans="1:15" ht="13.5" x14ac:dyDescent="0.25">
      <c r="A460">
        <v>262</v>
      </c>
      <c r="B460" s="7">
        <v>403</v>
      </c>
      <c r="C460" s="7" t="s">
        <v>24</v>
      </c>
      <c r="D460" t="s">
        <v>156</v>
      </c>
      <c r="E460" s="17" t="s">
        <v>27</v>
      </c>
      <c r="F460" s="23">
        <v>4.5454545454545459</v>
      </c>
      <c r="G460" s="23">
        <v>9.0909090909090917</v>
      </c>
      <c r="H460" s="23">
        <v>9.0909090909090917</v>
      </c>
      <c r="I460" s="23">
        <v>22.727272727272727</v>
      </c>
      <c r="J460" s="23">
        <v>36.363636363636367</v>
      </c>
      <c r="K460" s="23">
        <v>18.181818181818183</v>
      </c>
      <c r="L460" s="23">
        <v>0</v>
      </c>
      <c r="M460" s="23">
        <v>0</v>
      </c>
      <c r="N460" s="23">
        <v>0</v>
      </c>
      <c r="O460" s="24">
        <v>100</v>
      </c>
    </row>
    <row r="461" spans="1:15" ht="13.5" x14ac:dyDescent="0.25">
      <c r="A461">
        <v>410</v>
      </c>
      <c r="B461" s="7">
        <v>403</v>
      </c>
      <c r="C461" s="7" t="s">
        <v>25</v>
      </c>
      <c r="D461" t="s">
        <v>156</v>
      </c>
      <c r="E461" s="17" t="s">
        <v>28</v>
      </c>
      <c r="F461" s="3">
        <v>3</v>
      </c>
      <c r="G461" s="3">
        <v>14</v>
      </c>
      <c r="H461" s="3">
        <v>22</v>
      </c>
      <c r="I461" s="3">
        <v>139</v>
      </c>
      <c r="J461" s="3">
        <v>606</v>
      </c>
      <c r="K461" s="3">
        <v>728</v>
      </c>
      <c r="L461" s="3"/>
      <c r="M461" s="3"/>
      <c r="N461" s="3"/>
      <c r="O461" s="22">
        <v>1512</v>
      </c>
    </row>
    <row r="462" spans="1:15" ht="13.5" x14ac:dyDescent="0.25">
      <c r="A462">
        <v>563</v>
      </c>
      <c r="B462" s="7">
        <v>403</v>
      </c>
      <c r="C462" s="7" t="s">
        <v>26</v>
      </c>
      <c r="D462" t="s">
        <v>156</v>
      </c>
      <c r="E462" s="17" t="s">
        <v>29</v>
      </c>
      <c r="F462" s="23">
        <v>0.1984126984126984</v>
      </c>
      <c r="G462" s="23">
        <v>0.92592592592592593</v>
      </c>
      <c r="H462" s="23">
        <v>1.4550264550264551</v>
      </c>
      <c r="I462" s="23">
        <v>9.193121693121693</v>
      </c>
      <c r="J462" s="23">
        <v>40.079365079365083</v>
      </c>
      <c r="K462" s="23">
        <v>48.148148148148145</v>
      </c>
      <c r="L462" s="23">
        <v>0</v>
      </c>
      <c r="M462" s="23">
        <v>0</v>
      </c>
      <c r="N462" s="23">
        <v>0</v>
      </c>
      <c r="O462" s="24">
        <v>100</v>
      </c>
    </row>
    <row r="463" spans="1:15" ht="13.5" x14ac:dyDescent="0.25">
      <c r="A463">
        <v>115</v>
      </c>
      <c r="B463" s="29">
        <v>404</v>
      </c>
      <c r="C463" s="29" t="s">
        <v>23</v>
      </c>
      <c r="D463" s="30" t="s">
        <v>157</v>
      </c>
      <c r="E463" s="31" t="s">
        <v>20</v>
      </c>
      <c r="F463" s="30">
        <v>10</v>
      </c>
      <c r="G463" s="30">
        <v>22</v>
      </c>
      <c r="H463" s="30">
        <v>20</v>
      </c>
      <c r="I463" s="30">
        <v>33</v>
      </c>
      <c r="J463" s="30">
        <v>22</v>
      </c>
      <c r="K463" s="30">
        <v>6</v>
      </c>
      <c r="L463" s="30"/>
      <c r="M463" s="30"/>
      <c r="N463" s="30"/>
      <c r="O463" s="32">
        <v>113</v>
      </c>
    </row>
    <row r="464" spans="1:15" ht="13.5" x14ac:dyDescent="0.25">
      <c r="A464">
        <v>263</v>
      </c>
      <c r="B464" s="7">
        <v>404</v>
      </c>
      <c r="C464" s="7" t="s">
        <v>24</v>
      </c>
      <c r="D464" t="s">
        <v>157</v>
      </c>
      <c r="E464" s="17" t="s">
        <v>27</v>
      </c>
      <c r="F464" s="23">
        <v>8.8495575221238933</v>
      </c>
      <c r="G464" s="23">
        <v>19.469026548672566</v>
      </c>
      <c r="H464" s="23">
        <v>17.699115044247787</v>
      </c>
      <c r="I464" s="23">
        <v>29.20353982300885</v>
      </c>
      <c r="J464" s="23">
        <v>19.469026548672566</v>
      </c>
      <c r="K464" s="23">
        <v>5.3097345132743365</v>
      </c>
      <c r="L464" s="23">
        <v>0</v>
      </c>
      <c r="M464" s="23">
        <v>0</v>
      </c>
      <c r="N464" s="23">
        <v>0</v>
      </c>
      <c r="O464" s="24">
        <v>100</v>
      </c>
    </row>
    <row r="465" spans="1:15" ht="13.5" x14ac:dyDescent="0.25">
      <c r="A465">
        <v>411</v>
      </c>
      <c r="B465" s="7">
        <v>404</v>
      </c>
      <c r="C465" s="7" t="s">
        <v>25</v>
      </c>
      <c r="D465" t="s">
        <v>157</v>
      </c>
      <c r="E465" s="17" t="s">
        <v>28</v>
      </c>
      <c r="F465" s="3">
        <v>33</v>
      </c>
      <c r="G465" s="3">
        <v>154</v>
      </c>
      <c r="H465" s="3">
        <v>281</v>
      </c>
      <c r="I465" s="3">
        <v>1090</v>
      </c>
      <c r="J465" s="3">
        <v>1475</v>
      </c>
      <c r="K465" s="3">
        <v>723</v>
      </c>
      <c r="L465" s="3"/>
      <c r="M465" s="3"/>
      <c r="N465" s="3"/>
      <c r="O465" s="22">
        <v>3756</v>
      </c>
    </row>
    <row r="466" spans="1:15" ht="13.5" x14ac:dyDescent="0.25">
      <c r="A466">
        <v>564</v>
      </c>
      <c r="B466" s="7">
        <v>404</v>
      </c>
      <c r="C466" s="7" t="s">
        <v>26</v>
      </c>
      <c r="D466" t="s">
        <v>157</v>
      </c>
      <c r="E466" s="17" t="s">
        <v>29</v>
      </c>
      <c r="F466" s="23">
        <v>0.87859424920127793</v>
      </c>
      <c r="G466" s="23">
        <v>4.1001064962726304</v>
      </c>
      <c r="H466" s="23">
        <v>7.4813631522896697</v>
      </c>
      <c r="I466" s="23">
        <v>29.020234291799788</v>
      </c>
      <c r="J466" s="23">
        <v>39.270500532481364</v>
      </c>
      <c r="K466" s="23">
        <v>19.249201277955272</v>
      </c>
      <c r="L466" s="23">
        <v>0</v>
      </c>
      <c r="M466" s="23">
        <v>0</v>
      </c>
      <c r="N466" s="23">
        <v>0</v>
      </c>
      <c r="O466" s="24">
        <v>100</v>
      </c>
    </row>
    <row r="467" spans="1:15" ht="13.5" x14ac:dyDescent="0.25">
      <c r="A467">
        <v>116</v>
      </c>
      <c r="B467" s="29">
        <v>405</v>
      </c>
      <c r="C467" s="29" t="s">
        <v>23</v>
      </c>
      <c r="D467" s="30" t="s">
        <v>158</v>
      </c>
      <c r="E467" s="31" t="s">
        <v>20</v>
      </c>
      <c r="F467" s="30">
        <v>27</v>
      </c>
      <c r="G467" s="30">
        <v>5</v>
      </c>
      <c r="H467" s="30">
        <v>2</v>
      </c>
      <c r="I467" s="30">
        <v>5</v>
      </c>
      <c r="J467" s="30">
        <v>6</v>
      </c>
      <c r="K467" s="30">
        <v>2</v>
      </c>
      <c r="L467" s="30">
        <v>3</v>
      </c>
      <c r="M467" s="30">
        <v>4</v>
      </c>
      <c r="N467" s="30"/>
      <c r="O467" s="32">
        <v>54</v>
      </c>
    </row>
    <row r="468" spans="1:15" ht="13.5" x14ac:dyDescent="0.25">
      <c r="A468">
        <v>264</v>
      </c>
      <c r="B468" s="7">
        <v>405</v>
      </c>
      <c r="C468" s="7" t="s">
        <v>24</v>
      </c>
      <c r="D468" t="s">
        <v>158</v>
      </c>
      <c r="E468" s="17" t="s">
        <v>27</v>
      </c>
      <c r="F468" s="23">
        <v>50</v>
      </c>
      <c r="G468" s="23">
        <v>9.2592592592592595</v>
      </c>
      <c r="H468" s="23">
        <v>3.7037037037037037</v>
      </c>
      <c r="I468" s="23">
        <v>9.2592592592592595</v>
      </c>
      <c r="J468" s="23">
        <v>11.111111111111111</v>
      </c>
      <c r="K468" s="23">
        <v>3.7037037037037037</v>
      </c>
      <c r="L468" s="23">
        <v>5.5555555555555554</v>
      </c>
      <c r="M468" s="23">
        <v>7.4074074074074074</v>
      </c>
      <c r="N468" s="23">
        <v>0</v>
      </c>
      <c r="O468" s="24">
        <v>100</v>
      </c>
    </row>
    <row r="469" spans="1:15" ht="13.5" x14ac:dyDescent="0.25">
      <c r="A469">
        <v>412</v>
      </c>
      <c r="B469" s="7">
        <v>405</v>
      </c>
      <c r="C469" s="7" t="s">
        <v>25</v>
      </c>
      <c r="D469" t="s">
        <v>158</v>
      </c>
      <c r="E469" s="17" t="s">
        <v>28</v>
      </c>
      <c r="F469" s="3">
        <v>49</v>
      </c>
      <c r="G469" s="3">
        <v>37</v>
      </c>
      <c r="H469" s="3">
        <v>27</v>
      </c>
      <c r="I469" s="3">
        <v>178</v>
      </c>
      <c r="J469" s="3">
        <v>465</v>
      </c>
      <c r="K469" s="3">
        <v>335</v>
      </c>
      <c r="L469" s="3">
        <v>1069</v>
      </c>
      <c r="M469" s="3">
        <v>2457</v>
      </c>
      <c r="N469" s="3"/>
      <c r="O469" s="22">
        <v>4617</v>
      </c>
    </row>
    <row r="470" spans="1:15" ht="13.5" x14ac:dyDescent="0.25">
      <c r="A470">
        <v>565</v>
      </c>
      <c r="B470" s="7">
        <v>405</v>
      </c>
      <c r="C470" s="7" t="s">
        <v>26</v>
      </c>
      <c r="D470" t="s">
        <v>158</v>
      </c>
      <c r="E470" s="17" t="s">
        <v>29</v>
      </c>
      <c r="F470" s="23">
        <v>1.0612952133419971</v>
      </c>
      <c r="G470" s="23">
        <v>0.80138618150314056</v>
      </c>
      <c r="H470" s="23">
        <v>0.58479532163742687</v>
      </c>
      <c r="I470" s="23">
        <v>3.8553173056097032</v>
      </c>
      <c r="J470" s="23">
        <v>10.071474983755685</v>
      </c>
      <c r="K470" s="23">
        <v>7.2557938055014075</v>
      </c>
      <c r="L470" s="23">
        <v>23.153562919644791</v>
      </c>
      <c r="M470" s="23">
        <v>53.216374269005847</v>
      </c>
      <c r="N470" s="23">
        <v>0</v>
      </c>
      <c r="O470" s="24">
        <v>100</v>
      </c>
    </row>
    <row r="471" spans="1:15" ht="13.5" x14ac:dyDescent="0.25">
      <c r="A471">
        <v>117</v>
      </c>
      <c r="B471" s="29">
        <v>406</v>
      </c>
      <c r="C471" s="29" t="s">
        <v>23</v>
      </c>
      <c r="D471" s="30" t="s">
        <v>159</v>
      </c>
      <c r="E471" s="31" t="s">
        <v>20</v>
      </c>
      <c r="F471" s="30">
        <v>8</v>
      </c>
      <c r="G471" s="30">
        <v>1</v>
      </c>
      <c r="H471" s="30"/>
      <c r="I471" s="30"/>
      <c r="J471" s="30"/>
      <c r="K471" s="30"/>
      <c r="L471" s="30"/>
      <c r="M471" s="30"/>
      <c r="N471" s="30"/>
      <c r="O471" s="32">
        <v>9</v>
      </c>
    </row>
    <row r="472" spans="1:15" ht="13.5" x14ac:dyDescent="0.25">
      <c r="A472">
        <v>265</v>
      </c>
      <c r="B472" s="7">
        <v>406</v>
      </c>
      <c r="C472" s="7" t="s">
        <v>24</v>
      </c>
      <c r="D472" t="s">
        <v>159</v>
      </c>
      <c r="E472" s="17" t="s">
        <v>27</v>
      </c>
      <c r="F472" s="23">
        <v>88.888888888888886</v>
      </c>
      <c r="G472" s="23">
        <v>11.111111111111111</v>
      </c>
      <c r="H472" s="23">
        <v>0</v>
      </c>
      <c r="I472" s="23">
        <v>0</v>
      </c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4">
        <v>100</v>
      </c>
    </row>
    <row r="473" spans="1:15" ht="13.5" x14ac:dyDescent="0.25">
      <c r="A473">
        <v>413</v>
      </c>
      <c r="B473" s="7">
        <v>406</v>
      </c>
      <c r="C473" s="7" t="s">
        <v>25</v>
      </c>
      <c r="D473" t="s">
        <v>159</v>
      </c>
      <c r="E473" s="17" t="s">
        <v>28</v>
      </c>
      <c r="F473" s="3">
        <v>17</v>
      </c>
      <c r="G473" s="3">
        <v>8</v>
      </c>
      <c r="H473" s="3"/>
      <c r="I473" s="3"/>
      <c r="J473" s="3"/>
      <c r="K473" s="3"/>
      <c r="L473" s="3"/>
      <c r="M473" s="3"/>
      <c r="N473" s="3"/>
      <c r="O473" s="22">
        <v>25</v>
      </c>
    </row>
    <row r="474" spans="1:15" ht="13.5" x14ac:dyDescent="0.25">
      <c r="A474">
        <v>566</v>
      </c>
      <c r="B474" s="7">
        <v>406</v>
      </c>
      <c r="C474" s="7" t="s">
        <v>26</v>
      </c>
      <c r="D474" t="s">
        <v>159</v>
      </c>
      <c r="E474" s="17" t="s">
        <v>29</v>
      </c>
      <c r="F474" s="23">
        <v>68</v>
      </c>
      <c r="G474" s="23">
        <v>32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4">
        <v>100</v>
      </c>
    </row>
    <row r="475" spans="1:15" ht="13.5" x14ac:dyDescent="0.25">
      <c r="A475">
        <v>118</v>
      </c>
      <c r="B475" s="29">
        <v>407</v>
      </c>
      <c r="C475" s="29" t="s">
        <v>23</v>
      </c>
      <c r="D475" s="30" t="s">
        <v>160</v>
      </c>
      <c r="E475" s="31" t="s">
        <v>20</v>
      </c>
      <c r="F475" s="30">
        <v>5</v>
      </c>
      <c r="G475" s="30"/>
      <c r="H475" s="30"/>
      <c r="I475" s="30"/>
      <c r="J475" s="30"/>
      <c r="K475" s="30"/>
      <c r="L475" s="30"/>
      <c r="M475" s="30"/>
      <c r="N475" s="30"/>
      <c r="O475" s="32">
        <v>5</v>
      </c>
    </row>
    <row r="476" spans="1:15" ht="13.5" x14ac:dyDescent="0.25">
      <c r="A476">
        <v>266</v>
      </c>
      <c r="B476" s="7">
        <v>407</v>
      </c>
      <c r="C476" s="7" t="s">
        <v>24</v>
      </c>
      <c r="D476" t="s">
        <v>160</v>
      </c>
      <c r="E476" s="17" t="s">
        <v>27</v>
      </c>
      <c r="F476" s="23">
        <v>100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4">
        <v>100</v>
      </c>
    </row>
    <row r="477" spans="1:15" ht="13.5" x14ac:dyDescent="0.25">
      <c r="A477">
        <v>414</v>
      </c>
      <c r="B477" s="7">
        <v>407</v>
      </c>
      <c r="C477" s="7" t="s">
        <v>25</v>
      </c>
      <c r="D477" t="s">
        <v>160</v>
      </c>
      <c r="E477" s="17" t="s">
        <v>28</v>
      </c>
      <c r="F477" s="3">
        <v>10</v>
      </c>
      <c r="G477" s="3"/>
      <c r="H477" s="3"/>
      <c r="I477" s="3"/>
      <c r="J477" s="3"/>
      <c r="K477" s="3"/>
      <c r="L477" s="3"/>
      <c r="M477" s="3"/>
      <c r="N477" s="3"/>
      <c r="O477" s="22">
        <v>10</v>
      </c>
    </row>
    <row r="478" spans="1:15" ht="13.5" x14ac:dyDescent="0.25">
      <c r="A478">
        <v>567</v>
      </c>
      <c r="B478" s="7">
        <v>407</v>
      </c>
      <c r="C478" s="7" t="s">
        <v>26</v>
      </c>
      <c r="D478" t="s">
        <v>160</v>
      </c>
      <c r="E478" s="17" t="s">
        <v>29</v>
      </c>
      <c r="F478" s="23">
        <v>100</v>
      </c>
      <c r="G478" s="23">
        <v>0</v>
      </c>
      <c r="H478" s="23">
        <v>0</v>
      </c>
      <c r="I478" s="23">
        <v>0</v>
      </c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4">
        <v>100</v>
      </c>
    </row>
    <row r="479" spans="1:15" ht="13.5" x14ac:dyDescent="0.25">
      <c r="A479">
        <v>119</v>
      </c>
      <c r="B479" s="29">
        <v>501</v>
      </c>
      <c r="C479" s="29" t="s">
        <v>23</v>
      </c>
      <c r="D479" s="30" t="s">
        <v>161</v>
      </c>
      <c r="E479" s="31" t="s">
        <v>20</v>
      </c>
      <c r="F479" s="30">
        <v>3</v>
      </c>
      <c r="G479" s="30"/>
      <c r="H479" s="30"/>
      <c r="I479" s="30"/>
      <c r="J479" s="30"/>
      <c r="K479" s="30"/>
      <c r="L479" s="30"/>
      <c r="M479" s="30"/>
      <c r="N479" s="30">
        <v>1</v>
      </c>
      <c r="O479" s="32">
        <v>4</v>
      </c>
    </row>
    <row r="480" spans="1:15" ht="13.5" x14ac:dyDescent="0.25">
      <c r="A480">
        <v>267</v>
      </c>
      <c r="B480" s="7">
        <v>501</v>
      </c>
      <c r="C480" s="7" t="s">
        <v>24</v>
      </c>
      <c r="D480" t="s">
        <v>161</v>
      </c>
      <c r="E480" s="17" t="s">
        <v>27</v>
      </c>
      <c r="F480" s="23">
        <v>75</v>
      </c>
      <c r="G480" s="23">
        <v>0</v>
      </c>
      <c r="H480" s="23">
        <v>0</v>
      </c>
      <c r="I480" s="23">
        <v>0</v>
      </c>
      <c r="J480" s="23">
        <v>0</v>
      </c>
      <c r="K480" s="23">
        <v>0</v>
      </c>
      <c r="L480" s="23">
        <v>0</v>
      </c>
      <c r="M480" s="23">
        <v>0</v>
      </c>
      <c r="N480" s="23">
        <v>25</v>
      </c>
      <c r="O480" s="24">
        <v>100</v>
      </c>
    </row>
    <row r="481" spans="1:15" ht="13.5" x14ac:dyDescent="0.25">
      <c r="A481">
        <v>415</v>
      </c>
      <c r="B481" s="7">
        <v>501</v>
      </c>
      <c r="C481" s="7" t="s">
        <v>25</v>
      </c>
      <c r="D481" t="s">
        <v>161</v>
      </c>
      <c r="E481" s="17" t="s">
        <v>28</v>
      </c>
      <c r="F481" s="3">
        <v>9</v>
      </c>
      <c r="G481" s="3"/>
      <c r="H481" s="3"/>
      <c r="I481" s="3"/>
      <c r="J481" s="3"/>
      <c r="K481" s="3"/>
      <c r="L481" s="3"/>
      <c r="M481" s="3"/>
      <c r="N481" s="3">
        <v>8162</v>
      </c>
      <c r="O481" s="22">
        <v>8171</v>
      </c>
    </row>
    <row r="482" spans="1:15" ht="13.5" x14ac:dyDescent="0.25">
      <c r="A482">
        <v>568</v>
      </c>
      <c r="B482" s="7">
        <v>501</v>
      </c>
      <c r="C482" s="7" t="s">
        <v>26</v>
      </c>
      <c r="D482" t="s">
        <v>161</v>
      </c>
      <c r="E482" s="17" t="s">
        <v>29</v>
      </c>
      <c r="F482" s="23">
        <v>0.11014563700893404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99.889854362991059</v>
      </c>
      <c r="O482" s="24">
        <v>100</v>
      </c>
    </row>
    <row r="483" spans="1:15" ht="13.5" x14ac:dyDescent="0.25">
      <c r="A483">
        <v>120</v>
      </c>
      <c r="B483" s="29">
        <v>502</v>
      </c>
      <c r="C483" s="29" t="s">
        <v>23</v>
      </c>
      <c r="D483" s="30" t="s">
        <v>162</v>
      </c>
      <c r="E483" s="31" t="s">
        <v>20</v>
      </c>
      <c r="F483" s="30">
        <v>9</v>
      </c>
      <c r="G483" s="30">
        <v>3</v>
      </c>
      <c r="H483" s="30"/>
      <c r="I483" s="30">
        <v>2</v>
      </c>
      <c r="J483" s="30"/>
      <c r="K483" s="30"/>
      <c r="L483" s="30"/>
      <c r="M483" s="30"/>
      <c r="N483" s="30"/>
      <c r="O483" s="32">
        <v>14</v>
      </c>
    </row>
    <row r="484" spans="1:15" ht="13.5" x14ac:dyDescent="0.25">
      <c r="A484">
        <v>268</v>
      </c>
      <c r="B484" s="7">
        <v>502</v>
      </c>
      <c r="C484" s="7" t="s">
        <v>24</v>
      </c>
      <c r="D484" t="s">
        <v>162</v>
      </c>
      <c r="E484" s="17" t="s">
        <v>27</v>
      </c>
      <c r="F484" s="23">
        <v>64.285714285714292</v>
      </c>
      <c r="G484" s="23">
        <v>21.428571428571427</v>
      </c>
      <c r="H484" s="23">
        <v>0</v>
      </c>
      <c r="I484" s="23">
        <v>14.285714285714286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4">
        <v>100</v>
      </c>
    </row>
    <row r="485" spans="1:15" ht="13.5" x14ac:dyDescent="0.25">
      <c r="A485">
        <v>416</v>
      </c>
      <c r="B485" s="7">
        <v>502</v>
      </c>
      <c r="C485" s="7" t="s">
        <v>25</v>
      </c>
      <c r="D485" t="s">
        <v>162</v>
      </c>
      <c r="E485" s="17" t="s">
        <v>28</v>
      </c>
      <c r="F485" s="3">
        <v>21</v>
      </c>
      <c r="G485" s="3">
        <v>16</v>
      </c>
      <c r="H485" s="3"/>
      <c r="I485" s="3">
        <v>58</v>
      </c>
      <c r="J485" s="3"/>
      <c r="K485" s="3"/>
      <c r="L485" s="3"/>
      <c r="M485" s="3"/>
      <c r="N485" s="3"/>
      <c r="O485" s="22">
        <v>95</v>
      </c>
    </row>
    <row r="486" spans="1:15" ht="13.5" x14ac:dyDescent="0.25">
      <c r="A486">
        <v>569</v>
      </c>
      <c r="B486" s="7">
        <v>502</v>
      </c>
      <c r="C486" s="7" t="s">
        <v>26</v>
      </c>
      <c r="D486" t="s">
        <v>162</v>
      </c>
      <c r="E486" s="17" t="s">
        <v>29</v>
      </c>
      <c r="F486" s="23">
        <v>22.105263157894736</v>
      </c>
      <c r="G486" s="23">
        <v>16.842105263157894</v>
      </c>
      <c r="H486" s="23">
        <v>0</v>
      </c>
      <c r="I486" s="23">
        <v>61.05263157894737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4">
        <v>100</v>
      </c>
    </row>
    <row r="487" spans="1:15" ht="13.5" x14ac:dyDescent="0.25">
      <c r="A487">
        <v>121</v>
      </c>
      <c r="B487" s="29">
        <v>503</v>
      </c>
      <c r="C487" s="29" t="s">
        <v>23</v>
      </c>
      <c r="D487" s="30" t="s">
        <v>163</v>
      </c>
      <c r="E487" s="31" t="s">
        <v>20</v>
      </c>
      <c r="F487" s="30">
        <v>18</v>
      </c>
      <c r="G487" s="30">
        <v>10</v>
      </c>
      <c r="H487" s="30">
        <v>6</v>
      </c>
      <c r="I487" s="30">
        <v>3</v>
      </c>
      <c r="J487" s="30">
        <v>1</v>
      </c>
      <c r="K487" s="30">
        <v>1</v>
      </c>
      <c r="L487" s="30">
        <v>1</v>
      </c>
      <c r="M487" s="30"/>
      <c r="N487" s="30">
        <v>2</v>
      </c>
      <c r="O487" s="32">
        <v>42</v>
      </c>
    </row>
    <row r="488" spans="1:15" ht="13.5" x14ac:dyDescent="0.25">
      <c r="A488">
        <v>269</v>
      </c>
      <c r="B488" s="7">
        <v>503</v>
      </c>
      <c r="C488" s="7" t="s">
        <v>24</v>
      </c>
      <c r="D488" t="s">
        <v>163</v>
      </c>
      <c r="E488" s="17" t="s">
        <v>27</v>
      </c>
      <c r="F488" s="23">
        <v>42.857142857142854</v>
      </c>
      <c r="G488" s="23">
        <v>23.80952380952381</v>
      </c>
      <c r="H488" s="23">
        <v>14.285714285714286</v>
      </c>
      <c r="I488" s="23">
        <v>7.1428571428571432</v>
      </c>
      <c r="J488" s="23">
        <v>2.3809523809523809</v>
      </c>
      <c r="K488" s="23">
        <v>2.3809523809523809</v>
      </c>
      <c r="L488" s="23">
        <v>2.3809523809523809</v>
      </c>
      <c r="M488" s="23">
        <v>0</v>
      </c>
      <c r="N488" s="23">
        <v>4.7619047619047619</v>
      </c>
      <c r="O488" s="24">
        <v>100</v>
      </c>
    </row>
    <row r="489" spans="1:15" ht="13.5" x14ac:dyDescent="0.25">
      <c r="A489">
        <v>417</v>
      </c>
      <c r="B489" s="7">
        <v>503</v>
      </c>
      <c r="C489" s="7" t="s">
        <v>25</v>
      </c>
      <c r="D489" t="s">
        <v>163</v>
      </c>
      <c r="E489" s="17" t="s">
        <v>28</v>
      </c>
      <c r="F489" s="3">
        <v>34</v>
      </c>
      <c r="G489" s="3">
        <v>66</v>
      </c>
      <c r="H489" s="3">
        <v>79</v>
      </c>
      <c r="I489" s="3">
        <v>97</v>
      </c>
      <c r="J489" s="3">
        <v>56</v>
      </c>
      <c r="K489" s="3">
        <v>208</v>
      </c>
      <c r="L489" s="3">
        <v>336</v>
      </c>
      <c r="M489" s="3"/>
      <c r="N489" s="3">
        <v>4293</v>
      </c>
      <c r="O489" s="22">
        <v>5169</v>
      </c>
    </row>
    <row r="490" spans="1:15" ht="13.5" x14ac:dyDescent="0.25">
      <c r="A490">
        <v>570</v>
      </c>
      <c r="B490" s="7">
        <v>503</v>
      </c>
      <c r="C490" s="7" t="s">
        <v>26</v>
      </c>
      <c r="D490" t="s">
        <v>163</v>
      </c>
      <c r="E490" s="17" t="s">
        <v>29</v>
      </c>
      <c r="F490" s="23">
        <v>0.65776745985683882</v>
      </c>
      <c r="G490" s="23">
        <v>1.2768427161926872</v>
      </c>
      <c r="H490" s="23">
        <v>1.5283420390791256</v>
      </c>
      <c r="I490" s="23">
        <v>1.8765718707680403</v>
      </c>
      <c r="J490" s="23">
        <v>1.0833816985877345</v>
      </c>
      <c r="K490" s="23">
        <v>4.0239891661830143</v>
      </c>
      <c r="L490" s="23">
        <v>6.5002901915264077</v>
      </c>
      <c r="M490" s="23">
        <v>0</v>
      </c>
      <c r="N490" s="23">
        <v>83.052814857806155</v>
      </c>
      <c r="O490" s="24">
        <v>100</v>
      </c>
    </row>
    <row r="491" spans="1:15" ht="13.5" x14ac:dyDescent="0.25">
      <c r="A491">
        <v>122</v>
      </c>
      <c r="B491" s="29">
        <v>504</v>
      </c>
      <c r="C491" s="29" t="s">
        <v>23</v>
      </c>
      <c r="D491" s="30" t="s">
        <v>164</v>
      </c>
      <c r="E491" s="31" t="s">
        <v>20</v>
      </c>
      <c r="F491" s="30">
        <v>23</v>
      </c>
      <c r="G491" s="30">
        <v>2</v>
      </c>
      <c r="H491" s="30">
        <v>4</v>
      </c>
      <c r="I491" s="30">
        <v>1</v>
      </c>
      <c r="J491" s="30"/>
      <c r="K491" s="30"/>
      <c r="L491" s="30"/>
      <c r="M491" s="30"/>
      <c r="N491" s="30"/>
      <c r="O491" s="32">
        <v>30</v>
      </c>
    </row>
    <row r="492" spans="1:15" ht="13.5" x14ac:dyDescent="0.25">
      <c r="A492">
        <v>270</v>
      </c>
      <c r="B492" s="7">
        <v>504</v>
      </c>
      <c r="C492" s="7" t="s">
        <v>24</v>
      </c>
      <c r="D492" t="s">
        <v>164</v>
      </c>
      <c r="E492" s="17" t="s">
        <v>27</v>
      </c>
      <c r="F492" s="23">
        <v>76.666666666666671</v>
      </c>
      <c r="G492" s="23">
        <v>6.666666666666667</v>
      </c>
      <c r="H492" s="23">
        <v>13.333333333333334</v>
      </c>
      <c r="I492" s="23">
        <v>3.3333333333333335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4">
        <v>100</v>
      </c>
    </row>
    <row r="493" spans="1:15" ht="13.5" x14ac:dyDescent="0.25">
      <c r="A493">
        <v>418</v>
      </c>
      <c r="B493" s="7">
        <v>504</v>
      </c>
      <c r="C493" s="7" t="s">
        <v>25</v>
      </c>
      <c r="D493" t="s">
        <v>164</v>
      </c>
      <c r="E493" s="17" t="s">
        <v>28</v>
      </c>
      <c r="F493" s="3">
        <v>43</v>
      </c>
      <c r="G493" s="3">
        <v>14</v>
      </c>
      <c r="H493" s="3">
        <v>43</v>
      </c>
      <c r="I493" s="3">
        <v>37</v>
      </c>
      <c r="J493" s="3"/>
      <c r="K493" s="3"/>
      <c r="L493" s="3"/>
      <c r="M493" s="3"/>
      <c r="N493" s="3"/>
      <c r="O493" s="22">
        <v>137</v>
      </c>
    </row>
    <row r="494" spans="1:15" ht="13.5" x14ac:dyDescent="0.25">
      <c r="A494">
        <v>571</v>
      </c>
      <c r="B494" s="7">
        <v>504</v>
      </c>
      <c r="C494" s="7" t="s">
        <v>26</v>
      </c>
      <c r="D494" t="s">
        <v>164</v>
      </c>
      <c r="E494" s="17" t="s">
        <v>29</v>
      </c>
      <c r="F494" s="23">
        <v>31.386861313868614</v>
      </c>
      <c r="G494" s="23">
        <v>10.218978102189782</v>
      </c>
      <c r="H494" s="23">
        <v>31.386861313868614</v>
      </c>
      <c r="I494" s="23">
        <v>27.007299270072991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4">
        <v>100</v>
      </c>
    </row>
    <row r="495" spans="1:15" ht="13.5" x14ac:dyDescent="0.25">
      <c r="A495">
        <v>123</v>
      </c>
      <c r="B495" s="29">
        <v>505</v>
      </c>
      <c r="C495" s="29" t="s">
        <v>23</v>
      </c>
      <c r="D495" s="30" t="s">
        <v>165</v>
      </c>
      <c r="E495" s="31" t="s">
        <v>20</v>
      </c>
      <c r="F495" s="30">
        <v>48</v>
      </c>
      <c r="G495" s="30">
        <v>45</v>
      </c>
      <c r="H495" s="30">
        <v>35</v>
      </c>
      <c r="I495" s="30">
        <v>30</v>
      </c>
      <c r="J495" s="30">
        <v>8</v>
      </c>
      <c r="K495" s="30">
        <v>8</v>
      </c>
      <c r="L495" s="30">
        <v>2</v>
      </c>
      <c r="M495" s="30"/>
      <c r="N495" s="30">
        <v>1</v>
      </c>
      <c r="O495" s="32">
        <v>177</v>
      </c>
    </row>
    <row r="496" spans="1:15" ht="13.5" x14ac:dyDescent="0.25">
      <c r="A496">
        <v>271</v>
      </c>
      <c r="B496" s="7">
        <v>505</v>
      </c>
      <c r="C496" s="7" t="s">
        <v>24</v>
      </c>
      <c r="D496" t="s">
        <v>165</v>
      </c>
      <c r="E496" s="17" t="s">
        <v>27</v>
      </c>
      <c r="F496" s="23">
        <v>27.118644067796609</v>
      </c>
      <c r="G496" s="23">
        <v>25.423728813559322</v>
      </c>
      <c r="H496" s="23">
        <v>19.774011299435028</v>
      </c>
      <c r="I496" s="23">
        <v>16.949152542372882</v>
      </c>
      <c r="J496" s="23">
        <v>4.5197740112994351</v>
      </c>
      <c r="K496" s="23">
        <v>4.5197740112994351</v>
      </c>
      <c r="L496" s="23">
        <v>1.1299435028248588</v>
      </c>
      <c r="M496" s="23">
        <v>0</v>
      </c>
      <c r="N496" s="23">
        <v>0.56497175141242939</v>
      </c>
      <c r="O496" s="24">
        <v>100</v>
      </c>
    </row>
    <row r="497" spans="1:15" ht="13.5" x14ac:dyDescent="0.25">
      <c r="A497">
        <v>419</v>
      </c>
      <c r="B497" s="7">
        <v>505</v>
      </c>
      <c r="C497" s="7" t="s">
        <v>25</v>
      </c>
      <c r="D497" t="s">
        <v>165</v>
      </c>
      <c r="E497" s="17" t="s">
        <v>28</v>
      </c>
      <c r="F497" s="3">
        <v>110</v>
      </c>
      <c r="G497" s="3">
        <v>297</v>
      </c>
      <c r="H497" s="3">
        <v>488</v>
      </c>
      <c r="I497" s="3">
        <v>999</v>
      </c>
      <c r="J497" s="3">
        <v>601</v>
      </c>
      <c r="K497" s="3">
        <v>1050</v>
      </c>
      <c r="L497" s="3">
        <v>917</v>
      </c>
      <c r="M497" s="3"/>
      <c r="N497" s="3">
        <v>1857</v>
      </c>
      <c r="O497" s="22">
        <v>6319</v>
      </c>
    </row>
    <row r="498" spans="1:15" ht="13.5" x14ac:dyDescent="0.25">
      <c r="A498">
        <v>572</v>
      </c>
      <c r="B498" s="7">
        <v>505</v>
      </c>
      <c r="C498" s="7" t="s">
        <v>26</v>
      </c>
      <c r="D498" t="s">
        <v>165</v>
      </c>
      <c r="E498" s="17" t="s">
        <v>29</v>
      </c>
      <c r="F498" s="23">
        <v>1.7407817692672891</v>
      </c>
      <c r="G498" s="23">
        <v>4.7001107770216803</v>
      </c>
      <c r="H498" s="23">
        <v>7.7227409400221552</v>
      </c>
      <c r="I498" s="23">
        <v>15.80946352270929</v>
      </c>
      <c r="J498" s="23">
        <v>9.5109985757240061</v>
      </c>
      <c r="K498" s="23">
        <v>16.61655325209685</v>
      </c>
      <c r="L498" s="23">
        <v>14.511789840164584</v>
      </c>
      <c r="M498" s="23">
        <v>0</v>
      </c>
      <c r="N498" s="23">
        <v>29.387561322994145</v>
      </c>
      <c r="O498" s="24">
        <v>100</v>
      </c>
    </row>
    <row r="499" spans="1:15" ht="13.5" x14ac:dyDescent="0.25">
      <c r="A499">
        <v>124</v>
      </c>
      <c r="B499" s="29">
        <v>506</v>
      </c>
      <c r="C499" s="29" t="s">
        <v>23</v>
      </c>
      <c r="D499" s="30" t="s">
        <v>166</v>
      </c>
      <c r="E499" s="31" t="s">
        <v>20</v>
      </c>
      <c r="F499" s="30">
        <v>206</v>
      </c>
      <c r="G499" s="30">
        <v>41</v>
      </c>
      <c r="H499" s="30">
        <v>27</v>
      </c>
      <c r="I499" s="30">
        <v>10</v>
      </c>
      <c r="J499" s="30">
        <v>2</v>
      </c>
      <c r="K499" s="30"/>
      <c r="L499" s="30"/>
      <c r="M499" s="30"/>
      <c r="N499" s="30"/>
      <c r="O499" s="32">
        <v>286</v>
      </c>
    </row>
    <row r="500" spans="1:15" ht="13.5" x14ac:dyDescent="0.25">
      <c r="A500">
        <v>272</v>
      </c>
      <c r="B500" s="7">
        <v>506</v>
      </c>
      <c r="C500" s="7" t="s">
        <v>24</v>
      </c>
      <c r="D500" t="s">
        <v>166</v>
      </c>
      <c r="E500" s="17" t="s">
        <v>27</v>
      </c>
      <c r="F500" s="23">
        <v>72.027972027972027</v>
      </c>
      <c r="G500" s="23">
        <v>14.335664335664335</v>
      </c>
      <c r="H500" s="23">
        <v>9.44055944055944</v>
      </c>
      <c r="I500" s="23">
        <v>3.4965034965034967</v>
      </c>
      <c r="J500" s="23">
        <v>0.69930069930069927</v>
      </c>
      <c r="K500" s="23">
        <v>0</v>
      </c>
      <c r="L500" s="23">
        <v>0</v>
      </c>
      <c r="M500" s="23">
        <v>0</v>
      </c>
      <c r="N500" s="23">
        <v>0</v>
      </c>
      <c r="O500" s="24">
        <v>100</v>
      </c>
    </row>
    <row r="501" spans="1:15" ht="13.5" x14ac:dyDescent="0.25">
      <c r="A501">
        <v>420</v>
      </c>
      <c r="B501" s="7">
        <v>506</v>
      </c>
      <c r="C501" s="7" t="s">
        <v>25</v>
      </c>
      <c r="D501" t="s">
        <v>166</v>
      </c>
      <c r="E501" s="17" t="s">
        <v>28</v>
      </c>
      <c r="F501" s="3">
        <v>375</v>
      </c>
      <c r="G501" s="3">
        <v>277</v>
      </c>
      <c r="H501" s="3">
        <v>380</v>
      </c>
      <c r="I501" s="3">
        <v>317</v>
      </c>
      <c r="J501" s="3">
        <v>102</v>
      </c>
      <c r="K501" s="3"/>
      <c r="L501" s="3"/>
      <c r="M501" s="3"/>
      <c r="N501" s="3"/>
      <c r="O501" s="22">
        <v>1451</v>
      </c>
    </row>
    <row r="502" spans="1:15" ht="13.5" x14ac:dyDescent="0.25">
      <c r="A502">
        <v>573</v>
      </c>
      <c r="B502" s="7">
        <v>506</v>
      </c>
      <c r="C502" s="7" t="s">
        <v>26</v>
      </c>
      <c r="D502" t="s">
        <v>166</v>
      </c>
      <c r="E502" s="17" t="s">
        <v>29</v>
      </c>
      <c r="F502" s="23">
        <v>25.844245348035837</v>
      </c>
      <c r="G502" s="23">
        <v>19.090282563749138</v>
      </c>
      <c r="H502" s="23">
        <v>26.188835286009649</v>
      </c>
      <c r="I502" s="23">
        <v>21.847002067539627</v>
      </c>
      <c r="J502" s="23">
        <v>7.0296347346657475</v>
      </c>
      <c r="K502" s="23">
        <v>0</v>
      </c>
      <c r="L502" s="23">
        <v>0</v>
      </c>
      <c r="M502" s="23">
        <v>0</v>
      </c>
      <c r="N502" s="23">
        <v>0</v>
      </c>
      <c r="O502" s="24">
        <v>100</v>
      </c>
    </row>
    <row r="503" spans="1:15" ht="13.5" x14ac:dyDescent="0.25">
      <c r="A503">
        <v>125</v>
      </c>
      <c r="B503" s="29">
        <v>507</v>
      </c>
      <c r="C503" s="29" t="s">
        <v>23</v>
      </c>
      <c r="D503" s="30" t="s">
        <v>167</v>
      </c>
      <c r="E503" s="31" t="s">
        <v>20</v>
      </c>
      <c r="F503" s="30">
        <v>458</v>
      </c>
      <c r="G503" s="30">
        <v>211</v>
      </c>
      <c r="H503" s="30">
        <v>129</v>
      </c>
      <c r="I503" s="30">
        <v>75</v>
      </c>
      <c r="J503" s="30">
        <v>17</v>
      </c>
      <c r="K503" s="30">
        <v>7</v>
      </c>
      <c r="L503" s="30"/>
      <c r="M503" s="30"/>
      <c r="N503" s="30"/>
      <c r="O503" s="32">
        <v>897</v>
      </c>
    </row>
    <row r="504" spans="1:15" ht="13.5" x14ac:dyDescent="0.25">
      <c r="A504">
        <v>273</v>
      </c>
      <c r="B504" s="7">
        <v>507</v>
      </c>
      <c r="C504" s="7" t="s">
        <v>24</v>
      </c>
      <c r="D504" t="s">
        <v>167</v>
      </c>
      <c r="E504" s="17" t="s">
        <v>27</v>
      </c>
      <c r="F504" s="23">
        <v>51.059085841694539</v>
      </c>
      <c r="G504" s="23">
        <v>23.522853957636567</v>
      </c>
      <c r="H504" s="23">
        <v>14.381270903010034</v>
      </c>
      <c r="I504" s="23">
        <v>8.3612040133779271</v>
      </c>
      <c r="J504" s="23">
        <v>1.89520624303233</v>
      </c>
      <c r="K504" s="23">
        <v>0.78037904124860646</v>
      </c>
      <c r="L504" s="23">
        <v>0</v>
      </c>
      <c r="M504" s="23">
        <v>0</v>
      </c>
      <c r="N504" s="23">
        <v>0</v>
      </c>
      <c r="O504" s="24">
        <v>100</v>
      </c>
    </row>
    <row r="505" spans="1:15" ht="13.5" x14ac:dyDescent="0.25">
      <c r="A505">
        <v>421</v>
      </c>
      <c r="B505" s="7">
        <v>507</v>
      </c>
      <c r="C505" s="7" t="s">
        <v>25</v>
      </c>
      <c r="D505" t="s">
        <v>167</v>
      </c>
      <c r="E505" s="17" t="s">
        <v>28</v>
      </c>
      <c r="F505" s="3">
        <v>958</v>
      </c>
      <c r="G505" s="3">
        <v>1426</v>
      </c>
      <c r="H505" s="3">
        <v>1746</v>
      </c>
      <c r="I505" s="3">
        <v>2260</v>
      </c>
      <c r="J505" s="3">
        <v>1143</v>
      </c>
      <c r="K505" s="3">
        <v>915</v>
      </c>
      <c r="L505" s="3"/>
      <c r="M505" s="3"/>
      <c r="N505" s="3"/>
      <c r="O505" s="22">
        <v>8448</v>
      </c>
    </row>
    <row r="506" spans="1:15" ht="13.5" x14ac:dyDescent="0.25">
      <c r="A506">
        <v>574</v>
      </c>
      <c r="B506" s="7">
        <v>507</v>
      </c>
      <c r="C506" s="7" t="s">
        <v>26</v>
      </c>
      <c r="D506" t="s">
        <v>167</v>
      </c>
      <c r="E506" s="17" t="s">
        <v>29</v>
      </c>
      <c r="F506" s="23">
        <v>11.339962121212121</v>
      </c>
      <c r="G506" s="23">
        <v>16.879734848484848</v>
      </c>
      <c r="H506" s="23">
        <v>20.667613636363637</v>
      </c>
      <c r="I506" s="23">
        <v>26.751893939393938</v>
      </c>
      <c r="J506" s="23">
        <v>13.529829545454545</v>
      </c>
      <c r="K506" s="23">
        <v>10.830965909090908</v>
      </c>
      <c r="L506" s="23">
        <v>0</v>
      </c>
      <c r="M506" s="23">
        <v>0</v>
      </c>
      <c r="N506" s="23">
        <v>0</v>
      </c>
      <c r="O506" s="24">
        <v>100</v>
      </c>
    </row>
    <row r="507" spans="1:15" ht="13.5" x14ac:dyDescent="0.25">
      <c r="A507">
        <v>126</v>
      </c>
      <c r="B507" s="29">
        <v>508</v>
      </c>
      <c r="C507" s="29" t="s">
        <v>23</v>
      </c>
      <c r="D507" s="30" t="s">
        <v>168</v>
      </c>
      <c r="E507" s="31" t="s">
        <v>20</v>
      </c>
      <c r="F507" s="30">
        <v>45</v>
      </c>
      <c r="G507" s="30">
        <v>23</v>
      </c>
      <c r="H507" s="30">
        <v>8</v>
      </c>
      <c r="I507" s="30">
        <v>9</v>
      </c>
      <c r="J507" s="30">
        <v>2</v>
      </c>
      <c r="K507" s="30">
        <v>1</v>
      </c>
      <c r="L507" s="30"/>
      <c r="M507" s="30"/>
      <c r="N507" s="30"/>
      <c r="O507" s="32">
        <v>88</v>
      </c>
    </row>
    <row r="508" spans="1:15" ht="13.5" x14ac:dyDescent="0.25">
      <c r="A508">
        <v>274</v>
      </c>
      <c r="B508" s="7">
        <v>508</v>
      </c>
      <c r="C508" s="7" t="s">
        <v>24</v>
      </c>
      <c r="D508" t="s">
        <v>168</v>
      </c>
      <c r="E508" s="17" t="s">
        <v>27</v>
      </c>
      <c r="F508" s="23">
        <v>51.136363636363633</v>
      </c>
      <c r="G508" s="23">
        <v>26.136363636363637</v>
      </c>
      <c r="H508" s="23">
        <v>9.0909090909090917</v>
      </c>
      <c r="I508" s="23">
        <v>10.227272727272727</v>
      </c>
      <c r="J508" s="23">
        <v>2.2727272727272729</v>
      </c>
      <c r="K508" s="23">
        <v>1.1363636363636365</v>
      </c>
      <c r="L508" s="23">
        <v>0</v>
      </c>
      <c r="M508" s="23">
        <v>0</v>
      </c>
      <c r="N508" s="23">
        <v>0</v>
      </c>
      <c r="O508" s="24">
        <v>100</v>
      </c>
    </row>
    <row r="509" spans="1:15" ht="13.5" x14ac:dyDescent="0.25">
      <c r="A509">
        <v>422</v>
      </c>
      <c r="B509" s="7">
        <v>508</v>
      </c>
      <c r="C509" s="7" t="s">
        <v>25</v>
      </c>
      <c r="D509" t="s">
        <v>168</v>
      </c>
      <c r="E509" s="17" t="s">
        <v>28</v>
      </c>
      <c r="F509" s="3">
        <v>102</v>
      </c>
      <c r="G509" s="3">
        <v>157</v>
      </c>
      <c r="H509" s="3">
        <v>106</v>
      </c>
      <c r="I509" s="3">
        <v>281</v>
      </c>
      <c r="J509" s="3">
        <v>180</v>
      </c>
      <c r="K509" s="3">
        <v>120</v>
      </c>
      <c r="L509" s="3"/>
      <c r="M509" s="3"/>
      <c r="N509" s="3"/>
      <c r="O509" s="22">
        <v>946</v>
      </c>
    </row>
    <row r="510" spans="1:15" ht="13.5" x14ac:dyDescent="0.25">
      <c r="A510">
        <v>575</v>
      </c>
      <c r="B510" s="7">
        <v>508</v>
      </c>
      <c r="C510" s="7" t="s">
        <v>26</v>
      </c>
      <c r="D510" t="s">
        <v>168</v>
      </c>
      <c r="E510" s="17" t="s">
        <v>29</v>
      </c>
      <c r="F510" s="23">
        <v>10.782241014799155</v>
      </c>
      <c r="G510" s="23">
        <v>16.596194503171247</v>
      </c>
      <c r="H510" s="23">
        <v>11.20507399577167</v>
      </c>
      <c r="I510" s="23">
        <v>29.70401691331924</v>
      </c>
      <c r="J510" s="23">
        <v>19.027484143763214</v>
      </c>
      <c r="K510" s="23">
        <v>12.684989429175475</v>
      </c>
      <c r="L510" s="23">
        <v>0</v>
      </c>
      <c r="M510" s="23">
        <v>0</v>
      </c>
      <c r="N510" s="23">
        <v>0</v>
      </c>
      <c r="O510" s="24">
        <v>100</v>
      </c>
    </row>
    <row r="511" spans="1:15" ht="13.5" x14ac:dyDescent="0.25">
      <c r="A511">
        <v>127</v>
      </c>
      <c r="B511" s="29">
        <v>509</v>
      </c>
      <c r="C511" s="29" t="s">
        <v>23</v>
      </c>
      <c r="D511" s="30" t="s">
        <v>169</v>
      </c>
      <c r="E511" s="31" t="s">
        <v>20</v>
      </c>
      <c r="F511" s="30">
        <v>14</v>
      </c>
      <c r="G511" s="30">
        <v>26</v>
      </c>
      <c r="H511" s="30">
        <v>23</v>
      </c>
      <c r="I511" s="30">
        <v>4</v>
      </c>
      <c r="J511" s="30"/>
      <c r="K511" s="30"/>
      <c r="L511" s="30"/>
      <c r="M511" s="30"/>
      <c r="N511" s="30"/>
      <c r="O511" s="32">
        <v>67</v>
      </c>
    </row>
    <row r="512" spans="1:15" ht="13.5" x14ac:dyDescent="0.25">
      <c r="A512">
        <v>275</v>
      </c>
      <c r="B512" s="7">
        <v>509</v>
      </c>
      <c r="C512" s="7" t="s">
        <v>24</v>
      </c>
      <c r="D512" t="s">
        <v>169</v>
      </c>
      <c r="E512" s="17" t="s">
        <v>27</v>
      </c>
      <c r="F512" s="23">
        <v>20.895522388059703</v>
      </c>
      <c r="G512" s="23">
        <v>38.805970149253731</v>
      </c>
      <c r="H512" s="23">
        <v>34.328358208955223</v>
      </c>
      <c r="I512" s="23">
        <v>5.9701492537313436</v>
      </c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4">
        <v>100</v>
      </c>
    </row>
    <row r="513" spans="1:15" ht="13.5" x14ac:dyDescent="0.25">
      <c r="A513">
        <v>423</v>
      </c>
      <c r="B513" s="7">
        <v>509</v>
      </c>
      <c r="C513" s="7" t="s">
        <v>25</v>
      </c>
      <c r="D513" t="s">
        <v>169</v>
      </c>
      <c r="E513" s="17" t="s">
        <v>28</v>
      </c>
      <c r="F513" s="3">
        <v>35</v>
      </c>
      <c r="G513" s="3">
        <v>192</v>
      </c>
      <c r="H513" s="3">
        <v>301</v>
      </c>
      <c r="I513" s="3">
        <v>137</v>
      </c>
      <c r="J513" s="3"/>
      <c r="K513" s="3"/>
      <c r="L513" s="3"/>
      <c r="M513" s="3"/>
      <c r="N513" s="3"/>
      <c r="O513" s="22">
        <v>665</v>
      </c>
    </row>
    <row r="514" spans="1:15" ht="13.5" x14ac:dyDescent="0.25">
      <c r="A514">
        <v>576</v>
      </c>
      <c r="B514" s="7">
        <v>509</v>
      </c>
      <c r="C514" s="7" t="s">
        <v>26</v>
      </c>
      <c r="D514" t="s">
        <v>169</v>
      </c>
      <c r="E514" s="17" t="s">
        <v>29</v>
      </c>
      <c r="F514" s="23">
        <v>5.2631578947368425</v>
      </c>
      <c r="G514" s="23">
        <v>28.872180451127818</v>
      </c>
      <c r="H514" s="23">
        <v>45.263157894736842</v>
      </c>
      <c r="I514" s="23">
        <v>20.601503759398497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4">
        <v>100</v>
      </c>
    </row>
    <row r="515" spans="1:15" ht="13.5" x14ac:dyDescent="0.25">
      <c r="A515">
        <v>128</v>
      </c>
      <c r="B515" s="29">
        <v>510</v>
      </c>
      <c r="C515" s="29" t="s">
        <v>23</v>
      </c>
      <c r="D515" s="30" t="s">
        <v>170</v>
      </c>
      <c r="E515" s="31" t="s">
        <v>20</v>
      </c>
      <c r="F515" s="30">
        <v>236</v>
      </c>
      <c r="G515" s="30">
        <v>52</v>
      </c>
      <c r="H515" s="30">
        <v>15</v>
      </c>
      <c r="I515" s="30">
        <v>6</v>
      </c>
      <c r="J515" s="30"/>
      <c r="K515" s="30"/>
      <c r="L515" s="30"/>
      <c r="M515" s="30"/>
      <c r="N515" s="30"/>
      <c r="O515" s="32">
        <v>309</v>
      </c>
    </row>
    <row r="516" spans="1:15" ht="13.5" x14ac:dyDescent="0.25">
      <c r="A516">
        <v>276</v>
      </c>
      <c r="B516" s="7">
        <v>510</v>
      </c>
      <c r="C516" s="7" t="s">
        <v>24</v>
      </c>
      <c r="D516" t="s">
        <v>170</v>
      </c>
      <c r="E516" s="17" t="s">
        <v>27</v>
      </c>
      <c r="F516" s="23">
        <v>76.375404530744333</v>
      </c>
      <c r="G516" s="23">
        <v>16.828478964401295</v>
      </c>
      <c r="H516" s="23">
        <v>4.8543689320388346</v>
      </c>
      <c r="I516" s="23">
        <v>1.941747572815534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4">
        <v>100</v>
      </c>
    </row>
    <row r="517" spans="1:15" ht="13.5" x14ac:dyDescent="0.25">
      <c r="A517">
        <v>424</v>
      </c>
      <c r="B517" s="7">
        <v>510</v>
      </c>
      <c r="C517" s="7" t="s">
        <v>25</v>
      </c>
      <c r="D517" t="s">
        <v>170</v>
      </c>
      <c r="E517" s="17" t="s">
        <v>28</v>
      </c>
      <c r="F517" s="3">
        <v>509</v>
      </c>
      <c r="G517" s="3">
        <v>343</v>
      </c>
      <c r="H517" s="3">
        <v>187</v>
      </c>
      <c r="I517" s="3">
        <v>186</v>
      </c>
      <c r="J517" s="3"/>
      <c r="K517" s="3"/>
      <c r="L517" s="3"/>
      <c r="M517" s="3"/>
      <c r="N517" s="3"/>
      <c r="O517" s="22">
        <v>1225</v>
      </c>
    </row>
    <row r="518" spans="1:15" ht="13.5" x14ac:dyDescent="0.25">
      <c r="A518">
        <v>577</v>
      </c>
      <c r="B518" s="7">
        <v>510</v>
      </c>
      <c r="C518" s="7" t="s">
        <v>26</v>
      </c>
      <c r="D518" t="s">
        <v>170</v>
      </c>
      <c r="E518" s="17" t="s">
        <v>29</v>
      </c>
      <c r="F518" s="23">
        <v>41.551020408163268</v>
      </c>
      <c r="G518" s="23">
        <v>28</v>
      </c>
      <c r="H518" s="23">
        <v>15.26530612244898</v>
      </c>
      <c r="I518" s="23">
        <v>15.183673469387756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4">
        <v>100</v>
      </c>
    </row>
    <row r="519" spans="1:15" ht="13.5" x14ac:dyDescent="0.25">
      <c r="A519">
        <v>129</v>
      </c>
      <c r="B519" s="29">
        <v>511</v>
      </c>
      <c r="C519" s="29" t="s">
        <v>23</v>
      </c>
      <c r="D519" s="30" t="s">
        <v>171</v>
      </c>
      <c r="E519" s="31" t="s">
        <v>20</v>
      </c>
      <c r="F519" s="30">
        <v>19</v>
      </c>
      <c r="G519" s="30">
        <v>6</v>
      </c>
      <c r="H519" s="30">
        <v>3</v>
      </c>
      <c r="I519" s="30">
        <v>3</v>
      </c>
      <c r="J519" s="30"/>
      <c r="K519" s="30"/>
      <c r="L519" s="30"/>
      <c r="M519" s="30"/>
      <c r="N519" s="30"/>
      <c r="O519" s="32">
        <v>31</v>
      </c>
    </row>
    <row r="520" spans="1:15" ht="13.5" x14ac:dyDescent="0.25">
      <c r="A520">
        <v>277</v>
      </c>
      <c r="B520" s="7">
        <v>511</v>
      </c>
      <c r="C520" s="7" t="s">
        <v>24</v>
      </c>
      <c r="D520" t="s">
        <v>171</v>
      </c>
      <c r="E520" s="17" t="s">
        <v>27</v>
      </c>
      <c r="F520" s="23">
        <v>61.29032258064516</v>
      </c>
      <c r="G520" s="23">
        <v>19.35483870967742</v>
      </c>
      <c r="H520" s="23">
        <v>9.67741935483871</v>
      </c>
      <c r="I520" s="23">
        <v>9.67741935483871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4">
        <v>100</v>
      </c>
    </row>
    <row r="521" spans="1:15" ht="13.5" x14ac:dyDescent="0.25">
      <c r="A521">
        <v>425</v>
      </c>
      <c r="B521" s="7">
        <v>511</v>
      </c>
      <c r="C521" s="7" t="s">
        <v>25</v>
      </c>
      <c r="D521" t="s">
        <v>171</v>
      </c>
      <c r="E521" s="17" t="s">
        <v>28</v>
      </c>
      <c r="F521" s="3">
        <v>31</v>
      </c>
      <c r="G521" s="3">
        <v>44</v>
      </c>
      <c r="H521" s="3">
        <v>42</v>
      </c>
      <c r="I521" s="3">
        <v>92</v>
      </c>
      <c r="J521" s="3"/>
      <c r="K521" s="3"/>
      <c r="L521" s="3"/>
      <c r="M521" s="3"/>
      <c r="N521" s="3"/>
      <c r="O521" s="22">
        <v>209</v>
      </c>
    </row>
    <row r="522" spans="1:15" ht="13.5" x14ac:dyDescent="0.25">
      <c r="A522">
        <v>578</v>
      </c>
      <c r="B522" s="7">
        <v>511</v>
      </c>
      <c r="C522" s="7" t="s">
        <v>26</v>
      </c>
      <c r="D522" t="s">
        <v>171</v>
      </c>
      <c r="E522" s="17" t="s">
        <v>29</v>
      </c>
      <c r="F522" s="23">
        <v>14.832535885167465</v>
      </c>
      <c r="G522" s="23">
        <v>21.05263157894737</v>
      </c>
      <c r="H522" s="23">
        <v>20.095693779904305</v>
      </c>
      <c r="I522" s="23">
        <v>44.019138755980862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4">
        <v>100</v>
      </c>
    </row>
    <row r="523" spans="1:15" ht="13.5" x14ac:dyDescent="0.25">
      <c r="A523">
        <v>130</v>
      </c>
      <c r="B523" s="29">
        <v>601</v>
      </c>
      <c r="C523" s="29" t="s">
        <v>23</v>
      </c>
      <c r="D523" s="30" t="s">
        <v>172</v>
      </c>
      <c r="E523" s="31" t="s">
        <v>20</v>
      </c>
      <c r="F523" s="30">
        <v>2827</v>
      </c>
      <c r="G523" s="30">
        <v>641</v>
      </c>
      <c r="H523" s="30">
        <v>206</v>
      </c>
      <c r="I523" s="30">
        <v>61</v>
      </c>
      <c r="J523" s="30">
        <v>14</v>
      </c>
      <c r="K523" s="30">
        <v>5</v>
      </c>
      <c r="L523" s="30">
        <v>1</v>
      </c>
      <c r="M523" s="30">
        <v>1</v>
      </c>
      <c r="N523" s="30"/>
      <c r="O523" s="32">
        <v>3756</v>
      </c>
    </row>
    <row r="524" spans="1:15" ht="13.5" x14ac:dyDescent="0.25">
      <c r="A524">
        <v>278</v>
      </c>
      <c r="B524" s="7">
        <v>601</v>
      </c>
      <c r="C524" s="7" t="s">
        <v>24</v>
      </c>
      <c r="D524" t="s">
        <v>172</v>
      </c>
      <c r="E524" s="17" t="s">
        <v>27</v>
      </c>
      <c r="F524" s="23">
        <v>75.26624068157615</v>
      </c>
      <c r="G524" s="23">
        <v>17.066027689030882</v>
      </c>
      <c r="H524" s="23">
        <v>5.4845580404685839</v>
      </c>
      <c r="I524" s="23">
        <v>1.6240681576144835</v>
      </c>
      <c r="J524" s="23">
        <v>0.37273695420660274</v>
      </c>
      <c r="K524" s="23">
        <v>0.13312034078807242</v>
      </c>
      <c r="L524" s="23">
        <v>2.6624068157614485E-2</v>
      </c>
      <c r="M524" s="23">
        <v>2.6624068157614485E-2</v>
      </c>
      <c r="N524" s="23">
        <v>0</v>
      </c>
      <c r="O524" s="24">
        <v>100</v>
      </c>
    </row>
    <row r="525" spans="1:15" ht="13.5" x14ac:dyDescent="0.25">
      <c r="A525">
        <v>426</v>
      </c>
      <c r="B525" s="7">
        <v>601</v>
      </c>
      <c r="C525" s="7" t="s">
        <v>25</v>
      </c>
      <c r="D525" t="s">
        <v>172</v>
      </c>
      <c r="E525" s="17" t="s">
        <v>28</v>
      </c>
      <c r="F525" s="3">
        <v>5599</v>
      </c>
      <c r="G525" s="3">
        <v>4071</v>
      </c>
      <c r="H525" s="3">
        <v>2705</v>
      </c>
      <c r="I525" s="3">
        <v>1744</v>
      </c>
      <c r="J525" s="3">
        <v>1048</v>
      </c>
      <c r="K525" s="3">
        <v>774</v>
      </c>
      <c r="L525" s="3">
        <v>267</v>
      </c>
      <c r="M525" s="3">
        <v>639</v>
      </c>
      <c r="N525" s="3"/>
      <c r="O525" s="22">
        <v>16847</v>
      </c>
    </row>
    <row r="526" spans="1:15" ht="13.5" x14ac:dyDescent="0.25">
      <c r="A526">
        <v>579</v>
      </c>
      <c r="B526" s="7">
        <v>601</v>
      </c>
      <c r="C526" s="7" t="s">
        <v>26</v>
      </c>
      <c r="D526" t="s">
        <v>172</v>
      </c>
      <c r="E526" s="17" t="s">
        <v>29</v>
      </c>
      <c r="F526" s="23">
        <v>33.234403751409744</v>
      </c>
      <c r="G526" s="23">
        <v>24.164539680655309</v>
      </c>
      <c r="H526" s="23">
        <v>16.056271146198135</v>
      </c>
      <c r="I526" s="23">
        <v>10.351991452484121</v>
      </c>
      <c r="J526" s="23">
        <v>6.2206921113551372</v>
      </c>
      <c r="K526" s="23">
        <v>4.5942897845313704</v>
      </c>
      <c r="L526" s="23">
        <v>1.5848519024158605</v>
      </c>
      <c r="M526" s="23">
        <v>3.7929601709503173</v>
      </c>
      <c r="N526" s="23">
        <v>0</v>
      </c>
      <c r="O526" s="24">
        <v>100</v>
      </c>
    </row>
    <row r="527" spans="1:15" ht="13.5" x14ac:dyDescent="0.25">
      <c r="A527">
        <v>131</v>
      </c>
      <c r="B527" s="29">
        <v>602</v>
      </c>
      <c r="C527" s="29" t="s">
        <v>23</v>
      </c>
      <c r="D527" s="30" t="s">
        <v>173</v>
      </c>
      <c r="E527" s="31" t="s">
        <v>20</v>
      </c>
      <c r="F527" s="30">
        <v>617</v>
      </c>
      <c r="G527" s="30">
        <v>217</v>
      </c>
      <c r="H527" s="30">
        <v>93</v>
      </c>
      <c r="I527" s="30">
        <v>68</v>
      </c>
      <c r="J527" s="30">
        <v>14</v>
      </c>
      <c r="K527" s="30">
        <v>5</v>
      </c>
      <c r="L527" s="30"/>
      <c r="M527" s="30"/>
      <c r="N527" s="30"/>
      <c r="O527" s="32">
        <v>1014</v>
      </c>
    </row>
    <row r="528" spans="1:15" ht="13.5" x14ac:dyDescent="0.25">
      <c r="A528">
        <v>279</v>
      </c>
      <c r="B528" s="7">
        <v>602</v>
      </c>
      <c r="C528" s="7" t="s">
        <v>24</v>
      </c>
      <c r="D528" t="s">
        <v>173</v>
      </c>
      <c r="E528" s="17" t="s">
        <v>27</v>
      </c>
      <c r="F528" s="23">
        <v>60.84812623274162</v>
      </c>
      <c r="G528" s="23">
        <v>21.400394477317555</v>
      </c>
      <c r="H528" s="23">
        <v>9.1715976331360949</v>
      </c>
      <c r="I528" s="23">
        <v>6.7061143984220903</v>
      </c>
      <c r="J528" s="23">
        <v>1.3806706114398422</v>
      </c>
      <c r="K528" s="23">
        <v>0.49309664694280081</v>
      </c>
      <c r="L528" s="23">
        <v>0</v>
      </c>
      <c r="M528" s="23">
        <v>0</v>
      </c>
      <c r="N528" s="23">
        <v>0</v>
      </c>
      <c r="O528" s="24">
        <v>100</v>
      </c>
    </row>
    <row r="529" spans="1:15" ht="13.5" x14ac:dyDescent="0.25">
      <c r="A529">
        <v>427</v>
      </c>
      <c r="B529" s="7">
        <v>602</v>
      </c>
      <c r="C529" s="7" t="s">
        <v>25</v>
      </c>
      <c r="D529" t="s">
        <v>173</v>
      </c>
      <c r="E529" s="17" t="s">
        <v>28</v>
      </c>
      <c r="F529" s="3">
        <v>1288</v>
      </c>
      <c r="G529" s="3">
        <v>1417</v>
      </c>
      <c r="H529" s="3">
        <v>1228</v>
      </c>
      <c r="I529" s="3">
        <v>2026</v>
      </c>
      <c r="J529" s="3">
        <v>945</v>
      </c>
      <c r="K529" s="3">
        <v>674</v>
      </c>
      <c r="L529" s="3"/>
      <c r="M529" s="3"/>
      <c r="N529" s="3"/>
      <c r="O529" s="22">
        <v>7578</v>
      </c>
    </row>
    <row r="530" spans="1:15" ht="13.5" x14ac:dyDescent="0.25">
      <c r="A530">
        <v>580</v>
      </c>
      <c r="B530" s="7">
        <v>602</v>
      </c>
      <c r="C530" s="7" t="s">
        <v>26</v>
      </c>
      <c r="D530" t="s">
        <v>173</v>
      </c>
      <c r="E530" s="17" t="s">
        <v>29</v>
      </c>
      <c r="F530" s="23">
        <v>16.996569015571392</v>
      </c>
      <c r="G530" s="23">
        <v>18.698865135919768</v>
      </c>
      <c r="H530" s="23">
        <v>16.204803378200054</v>
      </c>
      <c r="I530" s="23">
        <v>26.735286355238848</v>
      </c>
      <c r="J530" s="23">
        <v>12.470308788598574</v>
      </c>
      <c r="K530" s="23">
        <v>8.894167326471365</v>
      </c>
      <c r="L530" s="23">
        <v>0</v>
      </c>
      <c r="M530" s="23">
        <v>0</v>
      </c>
      <c r="N530" s="23">
        <v>0</v>
      </c>
      <c r="O530" s="24">
        <v>100</v>
      </c>
    </row>
    <row r="531" spans="1:15" ht="13.5" x14ac:dyDescent="0.25">
      <c r="A531">
        <v>132</v>
      </c>
      <c r="B531" s="29">
        <v>603</v>
      </c>
      <c r="C531" s="29" t="s">
        <v>23</v>
      </c>
      <c r="D531" s="30" t="s">
        <v>174</v>
      </c>
      <c r="E531" s="31" t="s">
        <v>20</v>
      </c>
      <c r="F531" s="30">
        <v>10</v>
      </c>
      <c r="G531" s="30">
        <v>1</v>
      </c>
      <c r="H531" s="30">
        <v>5</v>
      </c>
      <c r="I531" s="30">
        <v>6</v>
      </c>
      <c r="J531" s="30">
        <v>2</v>
      </c>
      <c r="K531" s="30">
        <v>3</v>
      </c>
      <c r="L531" s="30"/>
      <c r="M531" s="30"/>
      <c r="N531" s="30"/>
      <c r="O531" s="32">
        <v>27</v>
      </c>
    </row>
    <row r="532" spans="1:15" ht="13.5" x14ac:dyDescent="0.25">
      <c r="A532">
        <v>280</v>
      </c>
      <c r="B532" s="7">
        <v>603</v>
      </c>
      <c r="C532" s="7" t="s">
        <v>24</v>
      </c>
      <c r="D532" t="s">
        <v>174</v>
      </c>
      <c r="E532" s="17" t="s">
        <v>27</v>
      </c>
      <c r="F532" s="23">
        <v>37.037037037037038</v>
      </c>
      <c r="G532" s="23">
        <v>3.7037037037037037</v>
      </c>
      <c r="H532" s="23">
        <v>18.518518518518519</v>
      </c>
      <c r="I532" s="23">
        <v>22.222222222222221</v>
      </c>
      <c r="J532" s="23">
        <v>7.4074074074074074</v>
      </c>
      <c r="K532" s="23">
        <v>11.111111111111111</v>
      </c>
      <c r="L532" s="23">
        <v>0</v>
      </c>
      <c r="M532" s="23">
        <v>0</v>
      </c>
      <c r="N532" s="23">
        <v>0</v>
      </c>
      <c r="O532" s="24">
        <v>100</v>
      </c>
    </row>
    <row r="533" spans="1:15" ht="13.5" x14ac:dyDescent="0.25">
      <c r="A533">
        <v>428</v>
      </c>
      <c r="B533" s="7">
        <v>603</v>
      </c>
      <c r="C533" s="7" t="s">
        <v>25</v>
      </c>
      <c r="D533" t="s">
        <v>174</v>
      </c>
      <c r="E533" s="17" t="s">
        <v>28</v>
      </c>
      <c r="F533" s="3">
        <v>18</v>
      </c>
      <c r="G533" s="3">
        <v>6</v>
      </c>
      <c r="H533" s="3">
        <v>74</v>
      </c>
      <c r="I533" s="3">
        <v>138</v>
      </c>
      <c r="J533" s="3">
        <v>149</v>
      </c>
      <c r="K533" s="3">
        <v>359</v>
      </c>
      <c r="L533" s="3"/>
      <c r="M533" s="3"/>
      <c r="N533" s="3"/>
      <c r="O533" s="22">
        <v>744</v>
      </c>
    </row>
    <row r="534" spans="1:15" ht="13.5" x14ac:dyDescent="0.25">
      <c r="A534">
        <v>581</v>
      </c>
      <c r="B534" s="7">
        <v>603</v>
      </c>
      <c r="C534" s="7" t="s">
        <v>26</v>
      </c>
      <c r="D534" t="s">
        <v>174</v>
      </c>
      <c r="E534" s="17" t="s">
        <v>29</v>
      </c>
      <c r="F534" s="23">
        <v>2.4193548387096775</v>
      </c>
      <c r="G534" s="23">
        <v>0.80645161290322576</v>
      </c>
      <c r="H534" s="23">
        <v>9.9462365591397841</v>
      </c>
      <c r="I534" s="23">
        <v>18.548387096774192</v>
      </c>
      <c r="J534" s="23">
        <v>20.026881720430108</v>
      </c>
      <c r="K534" s="23">
        <v>48.252688172043008</v>
      </c>
      <c r="L534" s="23">
        <v>0</v>
      </c>
      <c r="M534" s="23">
        <v>0</v>
      </c>
      <c r="N534" s="23">
        <v>0</v>
      </c>
      <c r="O534" s="24">
        <v>100</v>
      </c>
    </row>
    <row r="535" spans="1:15" ht="13.5" x14ac:dyDescent="0.25">
      <c r="A535">
        <v>133</v>
      </c>
      <c r="B535" s="29">
        <v>604</v>
      </c>
      <c r="C535" s="29" t="s">
        <v>23</v>
      </c>
      <c r="D535" s="30" t="s">
        <v>175</v>
      </c>
      <c r="E535" s="31" t="s">
        <v>20</v>
      </c>
      <c r="F535" s="30">
        <v>64</v>
      </c>
      <c r="G535" s="30">
        <v>3</v>
      </c>
      <c r="H535" s="30">
        <v>1</v>
      </c>
      <c r="I535" s="30">
        <v>3</v>
      </c>
      <c r="J535" s="30">
        <v>2</v>
      </c>
      <c r="K535" s="30"/>
      <c r="L535" s="30">
        <v>1</v>
      </c>
      <c r="M535" s="30"/>
      <c r="N535" s="30"/>
      <c r="O535" s="32">
        <v>74</v>
      </c>
    </row>
    <row r="536" spans="1:15" ht="13.5" x14ac:dyDescent="0.25">
      <c r="A536">
        <v>281</v>
      </c>
      <c r="B536" s="7">
        <v>604</v>
      </c>
      <c r="C536" s="7" t="s">
        <v>24</v>
      </c>
      <c r="D536" t="s">
        <v>175</v>
      </c>
      <c r="E536" s="17" t="s">
        <v>27</v>
      </c>
      <c r="F536" s="23">
        <v>86.486486486486484</v>
      </c>
      <c r="G536" s="23">
        <v>4.0540540540540544</v>
      </c>
      <c r="H536" s="23">
        <v>1.3513513513513513</v>
      </c>
      <c r="I536" s="23">
        <v>4.0540540540540544</v>
      </c>
      <c r="J536" s="23">
        <v>2.7027027027027026</v>
      </c>
      <c r="K536" s="23">
        <v>0</v>
      </c>
      <c r="L536" s="23">
        <v>1.3513513513513513</v>
      </c>
      <c r="M536" s="23">
        <v>0</v>
      </c>
      <c r="N536" s="23">
        <v>0</v>
      </c>
      <c r="O536" s="24">
        <v>100</v>
      </c>
    </row>
    <row r="537" spans="1:15" ht="13.5" x14ac:dyDescent="0.25">
      <c r="A537">
        <v>429</v>
      </c>
      <c r="B537" s="7">
        <v>604</v>
      </c>
      <c r="C537" s="7" t="s">
        <v>25</v>
      </c>
      <c r="D537" t="s">
        <v>175</v>
      </c>
      <c r="E537" s="17" t="s">
        <v>28</v>
      </c>
      <c r="F537" s="3">
        <v>136</v>
      </c>
      <c r="G537" s="3">
        <v>19</v>
      </c>
      <c r="H537" s="3">
        <v>18</v>
      </c>
      <c r="I537" s="3">
        <v>97</v>
      </c>
      <c r="J537" s="3">
        <v>145</v>
      </c>
      <c r="K537" s="3"/>
      <c r="L537" s="3">
        <v>301</v>
      </c>
      <c r="M537" s="3"/>
      <c r="N537" s="3"/>
      <c r="O537" s="22">
        <v>716</v>
      </c>
    </row>
    <row r="538" spans="1:15" ht="13.5" x14ac:dyDescent="0.25">
      <c r="A538">
        <v>582</v>
      </c>
      <c r="B538" s="7">
        <v>604</v>
      </c>
      <c r="C538" s="7" t="s">
        <v>26</v>
      </c>
      <c r="D538" t="s">
        <v>175</v>
      </c>
      <c r="E538" s="17" t="s">
        <v>29</v>
      </c>
      <c r="F538" s="23">
        <v>18.994413407821231</v>
      </c>
      <c r="G538" s="23">
        <v>2.6536312849162011</v>
      </c>
      <c r="H538" s="23">
        <v>2.5139664804469275</v>
      </c>
      <c r="I538" s="23">
        <v>13.547486033519553</v>
      </c>
      <c r="J538" s="23">
        <v>20.251396648044693</v>
      </c>
      <c r="K538" s="23">
        <v>0</v>
      </c>
      <c r="L538" s="23">
        <v>42.039106145251395</v>
      </c>
      <c r="M538" s="23">
        <v>0</v>
      </c>
      <c r="N538" s="23">
        <v>0</v>
      </c>
      <c r="O538" s="24">
        <v>100</v>
      </c>
    </row>
    <row r="539" spans="1:15" ht="13.5" x14ac:dyDescent="0.25">
      <c r="A539">
        <v>134</v>
      </c>
      <c r="B539" s="29">
        <v>605</v>
      </c>
      <c r="C539" s="29" t="s">
        <v>23</v>
      </c>
      <c r="D539" s="30" t="s">
        <v>176</v>
      </c>
      <c r="E539" s="31" t="s">
        <v>20</v>
      </c>
      <c r="F539" s="30">
        <v>61</v>
      </c>
      <c r="G539" s="30">
        <v>27</v>
      </c>
      <c r="H539" s="30">
        <v>8</v>
      </c>
      <c r="I539" s="30">
        <v>6</v>
      </c>
      <c r="J539" s="30">
        <v>3</v>
      </c>
      <c r="K539" s="30"/>
      <c r="L539" s="30"/>
      <c r="M539" s="30"/>
      <c r="N539" s="30"/>
      <c r="O539" s="32">
        <v>105</v>
      </c>
    </row>
    <row r="540" spans="1:15" ht="13.5" x14ac:dyDescent="0.25">
      <c r="A540">
        <v>282</v>
      </c>
      <c r="B540" s="7">
        <v>605</v>
      </c>
      <c r="C540" s="7" t="s">
        <v>24</v>
      </c>
      <c r="D540" t="s">
        <v>176</v>
      </c>
      <c r="E540" s="17" t="s">
        <v>27</v>
      </c>
      <c r="F540" s="23">
        <v>58.095238095238095</v>
      </c>
      <c r="G540" s="23">
        <v>25.714285714285715</v>
      </c>
      <c r="H540" s="23">
        <v>7.6190476190476186</v>
      </c>
      <c r="I540" s="23">
        <v>5.7142857142857144</v>
      </c>
      <c r="J540" s="23">
        <v>2.8571428571428572</v>
      </c>
      <c r="K540" s="23">
        <v>0</v>
      </c>
      <c r="L540" s="23">
        <v>0</v>
      </c>
      <c r="M540" s="23">
        <v>0</v>
      </c>
      <c r="N540" s="23">
        <v>0</v>
      </c>
      <c r="O540" s="24">
        <v>100</v>
      </c>
    </row>
    <row r="541" spans="1:15" ht="13.5" x14ac:dyDescent="0.25">
      <c r="A541">
        <v>430</v>
      </c>
      <c r="B541" s="7">
        <v>605</v>
      </c>
      <c r="C541" s="7" t="s">
        <v>25</v>
      </c>
      <c r="D541" t="s">
        <v>176</v>
      </c>
      <c r="E541" s="17" t="s">
        <v>28</v>
      </c>
      <c r="F541" s="3">
        <v>118</v>
      </c>
      <c r="G541" s="3">
        <v>172</v>
      </c>
      <c r="H541" s="3">
        <v>104</v>
      </c>
      <c r="I541" s="3">
        <v>151</v>
      </c>
      <c r="J541" s="3">
        <v>174</v>
      </c>
      <c r="K541" s="3"/>
      <c r="L541" s="3"/>
      <c r="M541" s="3"/>
      <c r="N541" s="3"/>
      <c r="O541" s="22">
        <v>719</v>
      </c>
    </row>
    <row r="542" spans="1:15" ht="13.5" x14ac:dyDescent="0.25">
      <c r="A542">
        <v>583</v>
      </c>
      <c r="B542" s="7">
        <v>605</v>
      </c>
      <c r="C542" s="7" t="s">
        <v>26</v>
      </c>
      <c r="D542" t="s">
        <v>176</v>
      </c>
      <c r="E542" s="17" t="s">
        <v>29</v>
      </c>
      <c r="F542" s="23">
        <v>16.411682892906814</v>
      </c>
      <c r="G542" s="23">
        <v>23.922114047287899</v>
      </c>
      <c r="H542" s="23">
        <v>14.464534075104311</v>
      </c>
      <c r="I542" s="23">
        <v>21.001390820584145</v>
      </c>
      <c r="J542" s="23">
        <v>24.200278164116828</v>
      </c>
      <c r="K542" s="23">
        <v>0</v>
      </c>
      <c r="L542" s="23">
        <v>0</v>
      </c>
      <c r="M542" s="23">
        <v>0</v>
      </c>
      <c r="N542" s="23">
        <v>0</v>
      </c>
      <c r="O542" s="24">
        <v>100</v>
      </c>
    </row>
    <row r="543" spans="1:15" ht="13.5" x14ac:dyDescent="0.25">
      <c r="A543">
        <v>135</v>
      </c>
      <c r="B543" s="29">
        <v>606</v>
      </c>
      <c r="C543" s="29" t="s">
        <v>23</v>
      </c>
      <c r="D543" s="30" t="s">
        <v>177</v>
      </c>
      <c r="E543" s="31" t="s">
        <v>20</v>
      </c>
      <c r="F543" s="30">
        <v>30</v>
      </c>
      <c r="G543" s="30">
        <v>7</v>
      </c>
      <c r="H543" s="30">
        <v>3</v>
      </c>
      <c r="I543" s="30">
        <v>2</v>
      </c>
      <c r="J543" s="30"/>
      <c r="K543" s="30">
        <v>1</v>
      </c>
      <c r="L543" s="30"/>
      <c r="M543" s="30"/>
      <c r="N543" s="30"/>
      <c r="O543" s="32">
        <v>43</v>
      </c>
    </row>
    <row r="544" spans="1:15" ht="13.5" x14ac:dyDescent="0.25">
      <c r="A544">
        <v>283</v>
      </c>
      <c r="B544" s="7">
        <v>606</v>
      </c>
      <c r="C544" s="7" t="s">
        <v>24</v>
      </c>
      <c r="D544" t="s">
        <v>177</v>
      </c>
      <c r="E544" s="17" t="s">
        <v>27</v>
      </c>
      <c r="F544" s="23">
        <v>69.767441860465112</v>
      </c>
      <c r="G544" s="23">
        <v>16.279069767441861</v>
      </c>
      <c r="H544" s="23">
        <v>6.9767441860465116</v>
      </c>
      <c r="I544" s="23">
        <v>4.6511627906976747</v>
      </c>
      <c r="J544" s="23">
        <v>0</v>
      </c>
      <c r="K544" s="23">
        <v>2.3255813953488373</v>
      </c>
      <c r="L544" s="23">
        <v>0</v>
      </c>
      <c r="M544" s="23">
        <v>0</v>
      </c>
      <c r="N544" s="23">
        <v>0</v>
      </c>
      <c r="O544" s="24">
        <v>100</v>
      </c>
    </row>
    <row r="545" spans="1:15" ht="13.5" x14ac:dyDescent="0.25">
      <c r="A545">
        <v>431</v>
      </c>
      <c r="B545" s="7">
        <v>606</v>
      </c>
      <c r="C545" s="7" t="s">
        <v>25</v>
      </c>
      <c r="D545" t="s">
        <v>177</v>
      </c>
      <c r="E545" s="17" t="s">
        <v>28</v>
      </c>
      <c r="F545" s="3">
        <v>66</v>
      </c>
      <c r="G545" s="3">
        <v>44</v>
      </c>
      <c r="H545" s="3">
        <v>34</v>
      </c>
      <c r="I545" s="3">
        <v>50</v>
      </c>
      <c r="J545" s="3"/>
      <c r="K545" s="3">
        <v>128</v>
      </c>
      <c r="L545" s="3"/>
      <c r="M545" s="3"/>
      <c r="N545" s="3"/>
      <c r="O545" s="22">
        <v>322</v>
      </c>
    </row>
    <row r="546" spans="1:15" ht="13.5" x14ac:dyDescent="0.25">
      <c r="A546">
        <v>584</v>
      </c>
      <c r="B546" s="7">
        <v>606</v>
      </c>
      <c r="C546" s="7" t="s">
        <v>26</v>
      </c>
      <c r="D546" t="s">
        <v>177</v>
      </c>
      <c r="E546" s="17" t="s">
        <v>29</v>
      </c>
      <c r="F546" s="23">
        <v>20.496894409937887</v>
      </c>
      <c r="G546" s="23">
        <v>13.664596273291925</v>
      </c>
      <c r="H546" s="23">
        <v>10.559006211180124</v>
      </c>
      <c r="I546" s="23">
        <v>15.527950310559007</v>
      </c>
      <c r="J546" s="23">
        <v>0</v>
      </c>
      <c r="K546" s="23">
        <v>39.751552795031053</v>
      </c>
      <c r="L546" s="23">
        <v>0</v>
      </c>
      <c r="M546" s="23">
        <v>0</v>
      </c>
      <c r="N546" s="23">
        <v>0</v>
      </c>
      <c r="O546" s="24">
        <v>100</v>
      </c>
    </row>
    <row r="547" spans="1:15" ht="13.5" x14ac:dyDescent="0.25">
      <c r="A547">
        <v>136</v>
      </c>
      <c r="B547" s="29">
        <v>607</v>
      </c>
      <c r="C547" s="29" t="s">
        <v>23</v>
      </c>
      <c r="D547" s="30" t="s">
        <v>178</v>
      </c>
      <c r="E547" s="31" t="s">
        <v>20</v>
      </c>
      <c r="F547" s="30">
        <v>11</v>
      </c>
      <c r="G547" s="30">
        <v>11</v>
      </c>
      <c r="H547" s="30">
        <v>1</v>
      </c>
      <c r="I547" s="30">
        <v>2</v>
      </c>
      <c r="J547" s="30">
        <v>1</v>
      </c>
      <c r="K547" s="30"/>
      <c r="L547" s="30"/>
      <c r="M547" s="30"/>
      <c r="N547" s="30"/>
      <c r="O547" s="32">
        <v>26</v>
      </c>
    </row>
    <row r="548" spans="1:15" ht="13.5" x14ac:dyDescent="0.25">
      <c r="A548">
        <v>284</v>
      </c>
      <c r="B548" s="7">
        <v>607</v>
      </c>
      <c r="C548" s="7" t="s">
        <v>24</v>
      </c>
      <c r="D548" t="s">
        <v>178</v>
      </c>
      <c r="E548" s="17" t="s">
        <v>27</v>
      </c>
      <c r="F548" s="23">
        <v>42.307692307692307</v>
      </c>
      <c r="G548" s="23">
        <v>42.307692307692307</v>
      </c>
      <c r="H548" s="23">
        <v>3.8461538461538463</v>
      </c>
      <c r="I548" s="23">
        <v>7.6923076923076925</v>
      </c>
      <c r="J548" s="23">
        <v>3.8461538461538463</v>
      </c>
      <c r="K548" s="23">
        <v>0</v>
      </c>
      <c r="L548" s="23">
        <v>0</v>
      </c>
      <c r="M548" s="23">
        <v>0</v>
      </c>
      <c r="N548" s="23">
        <v>0</v>
      </c>
      <c r="O548" s="24">
        <v>100</v>
      </c>
    </row>
    <row r="549" spans="1:15" ht="13.5" x14ac:dyDescent="0.25">
      <c r="A549">
        <v>432</v>
      </c>
      <c r="B549" s="7">
        <v>607</v>
      </c>
      <c r="C549" s="7" t="s">
        <v>25</v>
      </c>
      <c r="D549" t="s">
        <v>178</v>
      </c>
      <c r="E549" s="17" t="s">
        <v>28</v>
      </c>
      <c r="F549" s="3">
        <v>26</v>
      </c>
      <c r="G549" s="3">
        <v>76</v>
      </c>
      <c r="H549" s="3">
        <v>13</v>
      </c>
      <c r="I549" s="3">
        <v>67</v>
      </c>
      <c r="J549" s="3">
        <v>80</v>
      </c>
      <c r="K549" s="3"/>
      <c r="L549" s="3"/>
      <c r="M549" s="3"/>
      <c r="N549" s="3"/>
      <c r="O549" s="22">
        <v>262</v>
      </c>
    </row>
    <row r="550" spans="1:15" ht="13.5" x14ac:dyDescent="0.25">
      <c r="A550">
        <v>585</v>
      </c>
      <c r="B550" s="7">
        <v>607</v>
      </c>
      <c r="C550" s="7" t="s">
        <v>26</v>
      </c>
      <c r="D550" t="s">
        <v>178</v>
      </c>
      <c r="E550" s="17" t="s">
        <v>29</v>
      </c>
      <c r="F550" s="23">
        <v>9.9236641221374047</v>
      </c>
      <c r="G550" s="23">
        <v>29.007633587786259</v>
      </c>
      <c r="H550" s="23">
        <v>4.9618320610687023</v>
      </c>
      <c r="I550" s="23">
        <v>25.572519083969464</v>
      </c>
      <c r="J550" s="23">
        <v>30.534351145038169</v>
      </c>
      <c r="K550" s="23">
        <v>0</v>
      </c>
      <c r="L550" s="23">
        <v>0</v>
      </c>
      <c r="M550" s="23">
        <v>0</v>
      </c>
      <c r="N550" s="23">
        <v>0</v>
      </c>
      <c r="O550" s="24">
        <v>100</v>
      </c>
    </row>
    <row r="551" spans="1:15" ht="13.5" x14ac:dyDescent="0.25">
      <c r="A551">
        <v>137</v>
      </c>
      <c r="B551" s="29">
        <v>609</v>
      </c>
      <c r="C551" s="29" t="s">
        <v>23</v>
      </c>
      <c r="D551" s="30" t="s">
        <v>179</v>
      </c>
      <c r="E551" s="31" t="s">
        <v>20</v>
      </c>
      <c r="F551" s="30">
        <v>170</v>
      </c>
      <c r="G551" s="30">
        <v>26</v>
      </c>
      <c r="H551" s="30">
        <v>12</v>
      </c>
      <c r="I551" s="30">
        <v>6</v>
      </c>
      <c r="J551" s="30"/>
      <c r="K551" s="30">
        <v>2</v>
      </c>
      <c r="L551" s="30"/>
      <c r="M551" s="30"/>
      <c r="N551" s="30"/>
      <c r="O551" s="32">
        <v>216</v>
      </c>
    </row>
    <row r="552" spans="1:15" ht="13.5" x14ac:dyDescent="0.25">
      <c r="A552">
        <v>285</v>
      </c>
      <c r="B552" s="7">
        <v>609</v>
      </c>
      <c r="C552" s="7" t="s">
        <v>24</v>
      </c>
      <c r="D552" t="s">
        <v>179</v>
      </c>
      <c r="E552" s="17" t="s">
        <v>27</v>
      </c>
      <c r="F552" s="23">
        <v>78.703703703703709</v>
      </c>
      <c r="G552" s="23">
        <v>12.037037037037036</v>
      </c>
      <c r="H552" s="23">
        <v>5.5555555555555554</v>
      </c>
      <c r="I552" s="23">
        <v>2.7777777777777777</v>
      </c>
      <c r="J552" s="23">
        <v>0</v>
      </c>
      <c r="K552" s="23">
        <v>0.92592592592592593</v>
      </c>
      <c r="L552" s="23">
        <v>0</v>
      </c>
      <c r="M552" s="23">
        <v>0</v>
      </c>
      <c r="N552" s="23">
        <v>0</v>
      </c>
      <c r="O552" s="24">
        <v>100</v>
      </c>
    </row>
    <row r="553" spans="1:15" ht="13.5" x14ac:dyDescent="0.25">
      <c r="A553">
        <v>433</v>
      </c>
      <c r="B553" s="7">
        <v>609</v>
      </c>
      <c r="C553" s="7" t="s">
        <v>25</v>
      </c>
      <c r="D553" t="s">
        <v>179</v>
      </c>
      <c r="E553" s="17" t="s">
        <v>28</v>
      </c>
      <c r="F553" s="3">
        <v>286</v>
      </c>
      <c r="G553" s="3">
        <v>165</v>
      </c>
      <c r="H553" s="3">
        <v>166</v>
      </c>
      <c r="I553" s="3">
        <v>176</v>
      </c>
      <c r="J553" s="3"/>
      <c r="K553" s="3">
        <v>447</v>
      </c>
      <c r="L553" s="3"/>
      <c r="M553" s="3"/>
      <c r="N553" s="3"/>
      <c r="O553" s="22">
        <v>1240</v>
      </c>
    </row>
    <row r="554" spans="1:15" ht="13.5" x14ac:dyDescent="0.25">
      <c r="A554">
        <v>586</v>
      </c>
      <c r="B554" s="7">
        <v>609</v>
      </c>
      <c r="C554" s="7" t="s">
        <v>26</v>
      </c>
      <c r="D554" t="s">
        <v>179</v>
      </c>
      <c r="E554" s="17" t="s">
        <v>29</v>
      </c>
      <c r="F554" s="23">
        <v>23.06451612903226</v>
      </c>
      <c r="G554" s="23">
        <v>13.306451612903226</v>
      </c>
      <c r="H554" s="23">
        <v>13.387096774193548</v>
      </c>
      <c r="I554" s="23">
        <v>14.193548387096774</v>
      </c>
      <c r="J554" s="23">
        <v>0</v>
      </c>
      <c r="K554" s="23">
        <v>36.048387096774192</v>
      </c>
      <c r="L554" s="23">
        <v>0</v>
      </c>
      <c r="M554" s="23">
        <v>0</v>
      </c>
      <c r="N554" s="23">
        <v>0</v>
      </c>
      <c r="O554" s="24">
        <v>100</v>
      </c>
    </row>
    <row r="555" spans="1:15" ht="13.5" x14ac:dyDescent="0.25">
      <c r="A555">
        <v>138</v>
      </c>
      <c r="B555" s="29">
        <v>701</v>
      </c>
      <c r="C555" s="29" t="s">
        <v>23</v>
      </c>
      <c r="D555" s="30" t="s">
        <v>183</v>
      </c>
      <c r="E555" s="31" t="s">
        <v>20</v>
      </c>
      <c r="F555" s="30">
        <v>854</v>
      </c>
      <c r="G555" s="30">
        <v>43</v>
      </c>
      <c r="H555" s="30">
        <v>17</v>
      </c>
      <c r="I555" s="30">
        <v>6</v>
      </c>
      <c r="J555" s="30"/>
      <c r="K555" s="30">
        <v>1</v>
      </c>
      <c r="L555" s="30"/>
      <c r="M555" s="30"/>
      <c r="N555" s="30"/>
      <c r="O555" s="32">
        <v>921</v>
      </c>
    </row>
    <row r="556" spans="1:15" ht="13.5" x14ac:dyDescent="0.25">
      <c r="A556">
        <v>286</v>
      </c>
      <c r="B556" s="7">
        <v>701</v>
      </c>
      <c r="C556" s="7" t="s">
        <v>24</v>
      </c>
      <c r="D556" t="s">
        <v>183</v>
      </c>
      <c r="E556" s="17" t="s">
        <v>27</v>
      </c>
      <c r="F556" s="23">
        <v>92.725298588490773</v>
      </c>
      <c r="G556" s="23">
        <v>4.668838219326819</v>
      </c>
      <c r="H556" s="23">
        <v>1.8458197611292073</v>
      </c>
      <c r="I556" s="23">
        <v>0.65146579804560256</v>
      </c>
      <c r="J556" s="23">
        <v>0</v>
      </c>
      <c r="K556" s="23">
        <v>0.10857763300760044</v>
      </c>
      <c r="L556" s="23">
        <v>0</v>
      </c>
      <c r="M556" s="23">
        <v>0</v>
      </c>
      <c r="N556" s="23">
        <v>0</v>
      </c>
      <c r="O556" s="24">
        <v>100</v>
      </c>
    </row>
    <row r="557" spans="1:15" ht="13.5" x14ac:dyDescent="0.25">
      <c r="A557">
        <v>434</v>
      </c>
      <c r="B557" s="7">
        <v>701</v>
      </c>
      <c r="C557" s="7" t="s">
        <v>25</v>
      </c>
      <c r="D557" t="s">
        <v>183</v>
      </c>
      <c r="E557" s="17" t="s">
        <v>28</v>
      </c>
      <c r="F557" s="3">
        <v>1096</v>
      </c>
      <c r="G557" s="3">
        <v>288</v>
      </c>
      <c r="H557" s="3">
        <v>226</v>
      </c>
      <c r="I557" s="3">
        <v>150</v>
      </c>
      <c r="J557" s="3"/>
      <c r="K557" s="3">
        <v>137</v>
      </c>
      <c r="L557" s="3"/>
      <c r="M557" s="3"/>
      <c r="N557" s="3"/>
      <c r="O557" s="22">
        <v>1897</v>
      </c>
    </row>
    <row r="558" spans="1:15" ht="13.5" x14ac:dyDescent="0.25">
      <c r="A558">
        <v>587</v>
      </c>
      <c r="B558" s="7">
        <v>701</v>
      </c>
      <c r="C558" s="7" t="s">
        <v>26</v>
      </c>
      <c r="D558" t="s">
        <v>183</v>
      </c>
      <c r="E558" s="17" t="s">
        <v>29</v>
      </c>
      <c r="F558" s="23">
        <v>57.775434897206118</v>
      </c>
      <c r="G558" s="23">
        <v>15.181866104375329</v>
      </c>
      <c r="H558" s="23">
        <v>11.913547706905641</v>
      </c>
      <c r="I558" s="23">
        <v>7.9072219293621506</v>
      </c>
      <c r="J558" s="23">
        <v>0</v>
      </c>
      <c r="K558" s="23">
        <v>7.2219293621507648</v>
      </c>
      <c r="L558" s="23">
        <v>0</v>
      </c>
      <c r="M558" s="23">
        <v>0</v>
      </c>
      <c r="N558" s="23">
        <v>0</v>
      </c>
      <c r="O558" s="24">
        <v>100</v>
      </c>
    </row>
    <row r="559" spans="1:15" ht="13.5" x14ac:dyDescent="0.25">
      <c r="A559">
        <v>139</v>
      </c>
      <c r="B559" s="29">
        <v>702</v>
      </c>
      <c r="C559" s="29" t="s">
        <v>23</v>
      </c>
      <c r="D559" s="30" t="s">
        <v>184</v>
      </c>
      <c r="E559" s="31" t="s">
        <v>20</v>
      </c>
      <c r="F559" s="30">
        <v>25</v>
      </c>
      <c r="G559" s="30">
        <v>3</v>
      </c>
      <c r="H559" s="30">
        <v>1</v>
      </c>
      <c r="I559" s="30">
        <v>1</v>
      </c>
      <c r="J559" s="30"/>
      <c r="K559" s="30"/>
      <c r="L559" s="30"/>
      <c r="M559" s="30"/>
      <c r="N559" s="30"/>
      <c r="O559" s="32">
        <v>30</v>
      </c>
    </row>
    <row r="560" spans="1:15" ht="13.5" x14ac:dyDescent="0.25">
      <c r="A560">
        <v>287</v>
      </c>
      <c r="B560" s="7">
        <v>702</v>
      </c>
      <c r="C560" s="7" t="s">
        <v>24</v>
      </c>
      <c r="D560" t="s">
        <v>184</v>
      </c>
      <c r="E560" s="17" t="s">
        <v>27</v>
      </c>
      <c r="F560" s="23">
        <v>83.333333333333329</v>
      </c>
      <c r="G560" s="23">
        <v>10</v>
      </c>
      <c r="H560" s="23">
        <v>3.3333333333333335</v>
      </c>
      <c r="I560" s="23">
        <v>3.3333333333333335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4">
        <v>100</v>
      </c>
    </row>
    <row r="561" spans="1:15" ht="13.5" x14ac:dyDescent="0.25">
      <c r="A561">
        <v>435</v>
      </c>
      <c r="B561" s="7">
        <v>702</v>
      </c>
      <c r="C561" s="7" t="s">
        <v>25</v>
      </c>
      <c r="D561" t="s">
        <v>184</v>
      </c>
      <c r="E561" s="17" t="s">
        <v>28</v>
      </c>
      <c r="F561" s="3">
        <v>45</v>
      </c>
      <c r="G561" s="3">
        <v>20</v>
      </c>
      <c r="H561" s="3">
        <v>11</v>
      </c>
      <c r="I561" s="3">
        <v>21</v>
      </c>
      <c r="J561" s="3"/>
      <c r="K561" s="3"/>
      <c r="L561" s="3"/>
      <c r="M561" s="3"/>
      <c r="N561" s="3"/>
      <c r="O561" s="22">
        <v>97</v>
      </c>
    </row>
    <row r="562" spans="1:15" ht="13.5" x14ac:dyDescent="0.25">
      <c r="A562">
        <v>588</v>
      </c>
      <c r="B562" s="7">
        <v>702</v>
      </c>
      <c r="C562" s="7" t="s">
        <v>26</v>
      </c>
      <c r="D562" t="s">
        <v>184</v>
      </c>
      <c r="E562" s="17" t="s">
        <v>29</v>
      </c>
      <c r="F562" s="23">
        <v>46.391752577319586</v>
      </c>
      <c r="G562" s="23">
        <v>20.618556701030929</v>
      </c>
      <c r="H562" s="23">
        <v>11.340206185567011</v>
      </c>
      <c r="I562" s="23">
        <v>21.649484536082475</v>
      </c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4">
        <v>100</v>
      </c>
    </row>
    <row r="563" spans="1:15" ht="13.5" x14ac:dyDescent="0.25">
      <c r="B563" s="29">
        <v>703</v>
      </c>
      <c r="C563" s="29"/>
      <c r="D563" s="30" t="s">
        <v>185</v>
      </c>
      <c r="E563" s="31" t="s">
        <v>20</v>
      </c>
      <c r="F563" s="30"/>
      <c r="G563" s="30"/>
      <c r="H563" s="30"/>
      <c r="I563" s="30"/>
      <c r="J563" s="30"/>
      <c r="K563" s="30"/>
      <c r="L563" s="30"/>
      <c r="M563" s="30"/>
      <c r="N563" s="30"/>
      <c r="O563" s="32"/>
    </row>
    <row r="564" spans="1:15" ht="13.5" x14ac:dyDescent="0.25">
      <c r="B564" s="7">
        <v>703</v>
      </c>
      <c r="C564" s="7"/>
      <c r="D564" t="s">
        <v>185</v>
      </c>
      <c r="E564" s="17" t="s">
        <v>27</v>
      </c>
      <c r="F564" s="23"/>
      <c r="G564" s="23"/>
      <c r="H564" s="23"/>
      <c r="I564" s="23"/>
      <c r="J564" s="23"/>
      <c r="K564" s="23"/>
      <c r="L564" s="23"/>
      <c r="M564" s="23"/>
      <c r="N564" s="23"/>
      <c r="O564" s="24"/>
    </row>
    <row r="565" spans="1:15" ht="13.5" x14ac:dyDescent="0.25">
      <c r="A565">
        <v>436</v>
      </c>
      <c r="B565" s="7">
        <v>703</v>
      </c>
      <c r="C565" s="7" t="s">
        <v>25</v>
      </c>
      <c r="D565" t="s">
        <v>185</v>
      </c>
      <c r="E565" s="17" t="s">
        <v>28</v>
      </c>
      <c r="F565" s="3"/>
      <c r="G565" s="3"/>
      <c r="H565" s="3"/>
      <c r="I565" s="3"/>
      <c r="J565" s="3"/>
      <c r="K565" s="3"/>
      <c r="L565" s="3"/>
      <c r="M565" s="3"/>
      <c r="N565" s="3"/>
      <c r="O565" s="22"/>
    </row>
    <row r="566" spans="1:15" ht="13.5" x14ac:dyDescent="0.25">
      <c r="A566">
        <v>589</v>
      </c>
      <c r="B566" s="7">
        <v>703</v>
      </c>
      <c r="C566" s="7" t="s">
        <v>26</v>
      </c>
      <c r="D566" t="s">
        <v>185</v>
      </c>
      <c r="E566" s="17" t="s">
        <v>29</v>
      </c>
      <c r="F566" s="23"/>
      <c r="G566" s="23"/>
      <c r="H566" s="23"/>
      <c r="I566" s="23"/>
      <c r="J566" s="23"/>
      <c r="K566" s="23"/>
      <c r="L566" s="23"/>
      <c r="M566" s="23"/>
      <c r="N566" s="23"/>
      <c r="O566" s="24"/>
    </row>
    <row r="567" spans="1:15" ht="13.5" x14ac:dyDescent="0.25">
      <c r="B567" s="29">
        <v>704</v>
      </c>
      <c r="C567" s="29"/>
      <c r="D567" s="30" t="s">
        <v>158</v>
      </c>
      <c r="E567" s="31" t="s">
        <v>20</v>
      </c>
      <c r="F567" s="30"/>
      <c r="G567" s="30"/>
      <c r="H567" s="30"/>
      <c r="I567" s="30"/>
      <c r="J567" s="30"/>
      <c r="K567" s="30"/>
      <c r="L567" s="30"/>
      <c r="M567" s="30"/>
      <c r="N567" s="30"/>
      <c r="O567" s="32"/>
    </row>
    <row r="568" spans="1:15" ht="13.5" x14ac:dyDescent="0.25">
      <c r="B568" s="7">
        <v>704</v>
      </c>
      <c r="C568" s="7"/>
      <c r="D568" t="s">
        <v>158</v>
      </c>
      <c r="E568" s="17" t="s">
        <v>27</v>
      </c>
      <c r="F568" s="23"/>
      <c r="G568" s="23"/>
      <c r="H568" s="23"/>
      <c r="I568" s="23"/>
      <c r="J568" s="23"/>
      <c r="K568" s="23"/>
      <c r="L568" s="23"/>
      <c r="M568" s="23"/>
      <c r="N568" s="23"/>
      <c r="O568" s="24"/>
    </row>
    <row r="569" spans="1:15" ht="13.5" x14ac:dyDescent="0.25">
      <c r="A569">
        <v>437</v>
      </c>
      <c r="B569" s="7">
        <v>704</v>
      </c>
      <c r="C569" s="7" t="s">
        <v>25</v>
      </c>
      <c r="D569" t="s">
        <v>158</v>
      </c>
      <c r="E569" s="17" t="s">
        <v>28</v>
      </c>
      <c r="F569" s="3"/>
      <c r="G569" s="3"/>
      <c r="H569" s="3"/>
      <c r="I569" s="3"/>
      <c r="J569" s="3"/>
      <c r="K569" s="3"/>
      <c r="L569" s="3"/>
      <c r="M569" s="3"/>
      <c r="N569" s="3"/>
      <c r="O569" s="22"/>
    </row>
    <row r="570" spans="1:15" ht="13.5" x14ac:dyDescent="0.25">
      <c r="A570">
        <v>590</v>
      </c>
      <c r="B570" s="7">
        <v>704</v>
      </c>
      <c r="C570" s="7" t="s">
        <v>26</v>
      </c>
      <c r="D570" t="s">
        <v>158</v>
      </c>
      <c r="E570" s="17" t="s">
        <v>29</v>
      </c>
      <c r="F570" s="23"/>
      <c r="G570" s="23"/>
      <c r="H570" s="23"/>
      <c r="I570" s="23"/>
      <c r="J570" s="23"/>
      <c r="K570" s="23"/>
      <c r="L570" s="23"/>
      <c r="M570" s="23"/>
      <c r="N570" s="23"/>
      <c r="O570" s="24"/>
    </row>
    <row r="571" spans="1:15" ht="13.5" x14ac:dyDescent="0.25">
      <c r="B571" s="29">
        <v>705</v>
      </c>
      <c r="C571" s="29"/>
      <c r="D571" s="30" t="s">
        <v>186</v>
      </c>
      <c r="E571" s="31" t="s">
        <v>20</v>
      </c>
      <c r="F571" s="30"/>
      <c r="G571" s="30"/>
      <c r="H571" s="30"/>
      <c r="I571" s="30"/>
      <c r="J571" s="30"/>
      <c r="K571" s="30"/>
      <c r="L571" s="30"/>
      <c r="M571" s="30"/>
      <c r="N571" s="30"/>
      <c r="O571" s="32"/>
    </row>
    <row r="572" spans="1:15" ht="13.5" x14ac:dyDescent="0.25">
      <c r="B572" s="7">
        <v>705</v>
      </c>
      <c r="C572" s="7"/>
      <c r="D572" t="s">
        <v>186</v>
      </c>
      <c r="E572" s="17" t="s">
        <v>27</v>
      </c>
      <c r="F572" s="23"/>
      <c r="G572" s="23"/>
      <c r="H572" s="23"/>
      <c r="I572" s="23"/>
      <c r="J572" s="23"/>
      <c r="K572" s="23"/>
      <c r="L572" s="23"/>
      <c r="M572" s="23"/>
      <c r="N572" s="23"/>
      <c r="O572" s="24"/>
    </row>
    <row r="573" spans="1:15" ht="13.5" x14ac:dyDescent="0.25">
      <c r="A573">
        <v>438</v>
      </c>
      <c r="B573" s="7">
        <v>705</v>
      </c>
      <c r="C573" s="7" t="s">
        <v>25</v>
      </c>
      <c r="D573" t="s">
        <v>186</v>
      </c>
      <c r="E573" s="17" t="s">
        <v>28</v>
      </c>
      <c r="F573" s="3"/>
      <c r="G573" s="3"/>
      <c r="H573" s="3"/>
      <c r="I573" s="3"/>
      <c r="J573" s="3"/>
      <c r="K573" s="3"/>
      <c r="L573" s="3"/>
      <c r="M573" s="3"/>
      <c r="N573" s="3"/>
      <c r="O573" s="22"/>
    </row>
    <row r="574" spans="1:15" ht="13.5" x14ac:dyDescent="0.25">
      <c r="A574">
        <v>591</v>
      </c>
      <c r="B574" s="7">
        <v>705</v>
      </c>
      <c r="C574" s="7" t="s">
        <v>26</v>
      </c>
      <c r="D574" t="s">
        <v>186</v>
      </c>
      <c r="E574" s="17" t="s">
        <v>29</v>
      </c>
      <c r="F574" s="23"/>
      <c r="G574" s="23"/>
      <c r="H574" s="23"/>
      <c r="I574" s="23"/>
      <c r="J574" s="23"/>
      <c r="K574" s="23"/>
      <c r="L574" s="23"/>
      <c r="M574" s="23"/>
      <c r="N574" s="23"/>
      <c r="O574" s="24"/>
    </row>
    <row r="575" spans="1:15" ht="13.5" x14ac:dyDescent="0.25">
      <c r="B575" s="29">
        <v>706</v>
      </c>
      <c r="C575" s="29"/>
      <c r="D575" s="30" t="s">
        <v>187</v>
      </c>
      <c r="E575" s="31" t="s">
        <v>20</v>
      </c>
      <c r="F575" s="30"/>
      <c r="G575" s="30"/>
      <c r="H575" s="30"/>
      <c r="I575" s="30"/>
      <c r="J575" s="30"/>
      <c r="K575" s="30"/>
      <c r="L575" s="30"/>
      <c r="M575" s="30"/>
      <c r="N575" s="30"/>
      <c r="O575" s="32"/>
    </row>
    <row r="576" spans="1:15" ht="13.5" x14ac:dyDescent="0.25">
      <c r="B576" s="7">
        <v>706</v>
      </c>
      <c r="C576" s="7"/>
      <c r="D576" t="s">
        <v>187</v>
      </c>
      <c r="E576" s="17" t="s">
        <v>27</v>
      </c>
      <c r="F576" s="23"/>
      <c r="G576" s="23"/>
      <c r="H576" s="23"/>
      <c r="I576" s="23"/>
      <c r="J576" s="23"/>
      <c r="K576" s="23"/>
      <c r="L576" s="23"/>
      <c r="M576" s="23"/>
      <c r="N576" s="23"/>
      <c r="O576" s="24"/>
    </row>
    <row r="577" spans="1:15" ht="13.5" x14ac:dyDescent="0.25">
      <c r="A577">
        <v>439</v>
      </c>
      <c r="B577" s="7">
        <v>706</v>
      </c>
      <c r="C577" s="7" t="s">
        <v>25</v>
      </c>
      <c r="D577" t="s">
        <v>187</v>
      </c>
      <c r="E577" s="17" t="s">
        <v>28</v>
      </c>
      <c r="F577" s="3"/>
      <c r="G577" s="3"/>
      <c r="H577" s="3"/>
      <c r="I577" s="3"/>
      <c r="J577" s="3"/>
      <c r="K577" s="3"/>
      <c r="L577" s="3"/>
      <c r="M577" s="3"/>
      <c r="N577" s="3"/>
      <c r="O577" s="22"/>
    </row>
    <row r="578" spans="1:15" ht="13.5" x14ac:dyDescent="0.25">
      <c r="A578">
        <v>592</v>
      </c>
      <c r="B578" s="7">
        <v>706</v>
      </c>
      <c r="C578" s="7" t="s">
        <v>26</v>
      </c>
      <c r="D578" t="s">
        <v>187</v>
      </c>
      <c r="E578" s="17" t="s">
        <v>29</v>
      </c>
      <c r="F578" s="23"/>
      <c r="G578" s="23"/>
      <c r="H578" s="23"/>
      <c r="I578" s="23"/>
      <c r="J578" s="23"/>
      <c r="K578" s="23"/>
      <c r="L578" s="23"/>
      <c r="M578" s="23"/>
      <c r="N578" s="23"/>
      <c r="O578" s="24"/>
    </row>
    <row r="579" spans="1:15" ht="13.5" x14ac:dyDescent="0.25">
      <c r="A579">
        <v>140</v>
      </c>
      <c r="B579" s="29">
        <v>707</v>
      </c>
      <c r="C579" s="29" t="s">
        <v>23</v>
      </c>
      <c r="D579" s="30" t="s">
        <v>188</v>
      </c>
      <c r="E579" s="31" t="s">
        <v>20</v>
      </c>
      <c r="F579" s="30">
        <v>4</v>
      </c>
      <c r="G579" s="30">
        <v>1</v>
      </c>
      <c r="H579" s="30">
        <v>1</v>
      </c>
      <c r="I579" s="30">
        <v>2</v>
      </c>
      <c r="J579" s="30">
        <v>1</v>
      </c>
      <c r="K579" s="30"/>
      <c r="L579" s="30"/>
      <c r="M579" s="30"/>
      <c r="N579" s="30"/>
      <c r="O579" s="32">
        <v>9</v>
      </c>
    </row>
    <row r="580" spans="1:15" ht="13.5" x14ac:dyDescent="0.25">
      <c r="A580">
        <v>288</v>
      </c>
      <c r="B580" s="7">
        <v>707</v>
      </c>
      <c r="C580" s="7" t="s">
        <v>24</v>
      </c>
      <c r="D580" t="s">
        <v>188</v>
      </c>
      <c r="E580" s="17" t="s">
        <v>27</v>
      </c>
      <c r="F580" s="23">
        <v>44.444444444444443</v>
      </c>
      <c r="G580" s="23">
        <v>11.111111111111111</v>
      </c>
      <c r="H580" s="23">
        <v>11.111111111111111</v>
      </c>
      <c r="I580" s="23">
        <v>22.222222222222221</v>
      </c>
      <c r="J580" s="23">
        <v>11.111111111111111</v>
      </c>
      <c r="K580" s="23">
        <v>0</v>
      </c>
      <c r="L580" s="23">
        <v>0</v>
      </c>
      <c r="M580" s="23">
        <v>0</v>
      </c>
      <c r="N580" s="23">
        <v>0</v>
      </c>
      <c r="O580" s="24">
        <v>100</v>
      </c>
    </row>
    <row r="581" spans="1:15" ht="13.5" x14ac:dyDescent="0.25">
      <c r="A581">
        <v>440</v>
      </c>
      <c r="B581" s="7">
        <v>707</v>
      </c>
      <c r="C581" s="7" t="s">
        <v>25</v>
      </c>
      <c r="D581" t="s">
        <v>188</v>
      </c>
      <c r="E581" s="17" t="s">
        <v>28</v>
      </c>
      <c r="F581" s="3">
        <v>10</v>
      </c>
      <c r="G581" s="3">
        <v>7</v>
      </c>
      <c r="H581" s="3">
        <v>10</v>
      </c>
      <c r="I581" s="3">
        <v>71</v>
      </c>
      <c r="J581" s="3">
        <v>69</v>
      </c>
      <c r="K581" s="3"/>
      <c r="L581" s="3"/>
      <c r="M581" s="3"/>
      <c r="N581" s="3"/>
      <c r="O581" s="22">
        <v>167</v>
      </c>
    </row>
    <row r="582" spans="1:15" ht="13.5" x14ac:dyDescent="0.25">
      <c r="A582">
        <v>593</v>
      </c>
      <c r="B582" s="7">
        <v>707</v>
      </c>
      <c r="C582" s="7" t="s">
        <v>26</v>
      </c>
      <c r="D582" t="s">
        <v>188</v>
      </c>
      <c r="E582" s="17" t="s">
        <v>29</v>
      </c>
      <c r="F582" s="23">
        <v>5.9880239520958085</v>
      </c>
      <c r="G582" s="23">
        <v>4.1916167664670656</v>
      </c>
      <c r="H582" s="23">
        <v>5.9880239520958085</v>
      </c>
      <c r="I582" s="23">
        <v>42.514970059880241</v>
      </c>
      <c r="J582" s="23">
        <v>41.317365269461078</v>
      </c>
      <c r="K582" s="23">
        <v>0</v>
      </c>
      <c r="L582" s="23">
        <v>0</v>
      </c>
      <c r="M582" s="23">
        <v>0</v>
      </c>
      <c r="N582" s="23">
        <v>0</v>
      </c>
      <c r="O582" s="24">
        <v>100</v>
      </c>
    </row>
    <row r="583" spans="1:15" ht="13.5" x14ac:dyDescent="0.25">
      <c r="A583">
        <v>141</v>
      </c>
      <c r="B583" s="29">
        <v>708</v>
      </c>
      <c r="C583" s="29" t="s">
        <v>23</v>
      </c>
      <c r="D583" s="30" t="s">
        <v>189</v>
      </c>
      <c r="E583" s="31" t="s">
        <v>20</v>
      </c>
      <c r="F583" s="30">
        <v>13</v>
      </c>
      <c r="G583" s="30">
        <v>3</v>
      </c>
      <c r="H583" s="30"/>
      <c r="I583" s="30"/>
      <c r="J583" s="30">
        <v>1</v>
      </c>
      <c r="K583" s="30"/>
      <c r="L583" s="30">
        <v>1</v>
      </c>
      <c r="M583" s="30"/>
      <c r="N583" s="30"/>
      <c r="O583" s="32">
        <v>18</v>
      </c>
    </row>
    <row r="584" spans="1:15" ht="13.5" x14ac:dyDescent="0.25">
      <c r="A584">
        <v>289</v>
      </c>
      <c r="B584" s="7">
        <v>708</v>
      </c>
      <c r="C584" s="7" t="s">
        <v>24</v>
      </c>
      <c r="D584" t="s">
        <v>189</v>
      </c>
      <c r="E584" s="17" t="s">
        <v>27</v>
      </c>
      <c r="F584" s="23">
        <v>72.222222222222229</v>
      </c>
      <c r="G584" s="23">
        <v>16.666666666666668</v>
      </c>
      <c r="H584" s="23">
        <v>0</v>
      </c>
      <c r="I584" s="23">
        <v>0</v>
      </c>
      <c r="J584" s="23">
        <v>5.5555555555555554</v>
      </c>
      <c r="K584" s="23">
        <v>0</v>
      </c>
      <c r="L584" s="23">
        <v>5.5555555555555554</v>
      </c>
      <c r="M584" s="23">
        <v>0</v>
      </c>
      <c r="N584" s="23">
        <v>0</v>
      </c>
      <c r="O584" s="24">
        <v>100</v>
      </c>
    </row>
    <row r="585" spans="1:15" ht="13.5" x14ac:dyDescent="0.25">
      <c r="A585">
        <v>441</v>
      </c>
      <c r="B585" s="7">
        <v>708</v>
      </c>
      <c r="C585" s="7" t="s">
        <v>25</v>
      </c>
      <c r="D585" t="s">
        <v>189</v>
      </c>
      <c r="E585" s="17" t="s">
        <v>28</v>
      </c>
      <c r="F585" s="3">
        <v>25</v>
      </c>
      <c r="G585" s="3">
        <v>18</v>
      </c>
      <c r="H585" s="3"/>
      <c r="I585" s="3"/>
      <c r="J585" s="3">
        <v>97</v>
      </c>
      <c r="K585" s="3"/>
      <c r="L585" s="3">
        <v>328</v>
      </c>
      <c r="M585" s="3"/>
      <c r="N585" s="3"/>
      <c r="O585" s="22">
        <v>468</v>
      </c>
    </row>
    <row r="586" spans="1:15" ht="13.5" x14ac:dyDescent="0.25">
      <c r="A586">
        <v>594</v>
      </c>
      <c r="B586" s="7">
        <v>708</v>
      </c>
      <c r="C586" s="7" t="s">
        <v>26</v>
      </c>
      <c r="D586" t="s">
        <v>189</v>
      </c>
      <c r="E586" s="17" t="s">
        <v>29</v>
      </c>
      <c r="F586" s="23">
        <v>5.3418803418803416</v>
      </c>
      <c r="G586" s="23">
        <v>3.8461538461538463</v>
      </c>
      <c r="H586" s="23">
        <v>0</v>
      </c>
      <c r="I586" s="23">
        <v>0</v>
      </c>
      <c r="J586" s="23">
        <v>20.726495726495727</v>
      </c>
      <c r="K586" s="23">
        <v>0</v>
      </c>
      <c r="L586" s="23">
        <v>70.085470085470092</v>
      </c>
      <c r="M586" s="23">
        <v>0</v>
      </c>
      <c r="N586" s="23">
        <v>0</v>
      </c>
      <c r="O586" s="24">
        <v>100</v>
      </c>
    </row>
    <row r="587" spans="1:15" ht="13.5" x14ac:dyDescent="0.25">
      <c r="A587">
        <v>142</v>
      </c>
      <c r="B587" s="29">
        <v>709</v>
      </c>
      <c r="C587" s="29" t="s">
        <v>23</v>
      </c>
      <c r="D587" s="30" t="s">
        <v>190</v>
      </c>
      <c r="E587" s="31" t="s">
        <v>20</v>
      </c>
      <c r="F587" s="30">
        <v>67</v>
      </c>
      <c r="G587" s="30">
        <v>8</v>
      </c>
      <c r="H587" s="30">
        <v>1</v>
      </c>
      <c r="I587" s="30"/>
      <c r="J587" s="30"/>
      <c r="K587" s="30"/>
      <c r="L587" s="30"/>
      <c r="M587" s="30"/>
      <c r="N587" s="30"/>
      <c r="O587" s="32">
        <v>76</v>
      </c>
    </row>
    <row r="588" spans="1:15" ht="13.5" x14ac:dyDescent="0.25">
      <c r="A588">
        <v>290</v>
      </c>
      <c r="B588" s="7">
        <v>709</v>
      </c>
      <c r="C588" s="7" t="s">
        <v>24</v>
      </c>
      <c r="D588" t="s">
        <v>190</v>
      </c>
      <c r="E588" s="17" t="s">
        <v>27</v>
      </c>
      <c r="F588" s="23">
        <v>88.15789473684211</v>
      </c>
      <c r="G588" s="23">
        <v>10.526315789473685</v>
      </c>
      <c r="H588" s="23">
        <v>1.3157894736842106</v>
      </c>
      <c r="I588" s="23">
        <v>0</v>
      </c>
      <c r="J588" s="23">
        <v>0</v>
      </c>
      <c r="K588" s="23">
        <v>0</v>
      </c>
      <c r="L588" s="23">
        <v>0</v>
      </c>
      <c r="M588" s="23">
        <v>0</v>
      </c>
      <c r="N588" s="23">
        <v>0</v>
      </c>
      <c r="O588" s="24">
        <v>100</v>
      </c>
    </row>
    <row r="589" spans="1:15" ht="13.5" x14ac:dyDescent="0.25">
      <c r="A589">
        <v>442</v>
      </c>
      <c r="B589" s="7">
        <v>709</v>
      </c>
      <c r="C589" s="7" t="s">
        <v>25</v>
      </c>
      <c r="D589" t="s">
        <v>190</v>
      </c>
      <c r="E589" s="17" t="s">
        <v>28</v>
      </c>
      <c r="F589" s="3">
        <v>127</v>
      </c>
      <c r="G589" s="3">
        <v>51</v>
      </c>
      <c r="H589" s="3">
        <v>10</v>
      </c>
      <c r="I589" s="3"/>
      <c r="J589" s="3"/>
      <c r="K589" s="3"/>
      <c r="L589" s="3"/>
      <c r="M589" s="3"/>
      <c r="N589" s="3"/>
      <c r="O589" s="22">
        <v>188</v>
      </c>
    </row>
    <row r="590" spans="1:15" ht="13.5" x14ac:dyDescent="0.25">
      <c r="A590">
        <v>595</v>
      </c>
      <c r="B590" s="7">
        <v>709</v>
      </c>
      <c r="C590" s="7" t="s">
        <v>26</v>
      </c>
      <c r="D590" t="s">
        <v>190</v>
      </c>
      <c r="E590" s="17" t="s">
        <v>29</v>
      </c>
      <c r="F590" s="23">
        <v>67.553191489361708</v>
      </c>
      <c r="G590" s="23">
        <v>27.127659574468087</v>
      </c>
      <c r="H590" s="23">
        <v>5.3191489361702127</v>
      </c>
      <c r="I590" s="23">
        <v>0</v>
      </c>
      <c r="J590" s="23">
        <v>0</v>
      </c>
      <c r="K590" s="23">
        <v>0</v>
      </c>
      <c r="L590" s="23">
        <v>0</v>
      </c>
      <c r="M590" s="23">
        <v>0</v>
      </c>
      <c r="N590" s="23">
        <v>0</v>
      </c>
      <c r="O590" s="24">
        <v>100</v>
      </c>
    </row>
    <row r="591" spans="1:15" ht="13.5" x14ac:dyDescent="0.25">
      <c r="B591" s="29">
        <v>710</v>
      </c>
      <c r="C591" s="29"/>
      <c r="D591" s="30" t="s">
        <v>191</v>
      </c>
      <c r="E591" s="31" t="s">
        <v>20</v>
      </c>
      <c r="F591" s="30"/>
      <c r="G591" s="30"/>
      <c r="H591" s="30"/>
      <c r="I591" s="30"/>
      <c r="J591" s="30"/>
      <c r="K591" s="30"/>
      <c r="L591" s="30"/>
      <c r="M591" s="30"/>
      <c r="N591" s="30"/>
      <c r="O591" s="32"/>
    </row>
    <row r="592" spans="1:15" ht="13.5" x14ac:dyDescent="0.25">
      <c r="B592" s="7">
        <v>710</v>
      </c>
      <c r="C592" s="7"/>
      <c r="D592" t="s">
        <v>191</v>
      </c>
      <c r="E592" s="17" t="s">
        <v>27</v>
      </c>
      <c r="F592" s="23"/>
      <c r="G592" s="23"/>
      <c r="H592" s="23"/>
      <c r="I592" s="23"/>
      <c r="J592" s="23"/>
      <c r="K592" s="23"/>
      <c r="L592" s="23"/>
      <c r="M592" s="23"/>
      <c r="N592" s="23"/>
      <c r="O592" s="24"/>
    </row>
    <row r="593" spans="1:15" ht="13.5" x14ac:dyDescent="0.25">
      <c r="A593">
        <v>443</v>
      </c>
      <c r="B593" s="7">
        <v>710</v>
      </c>
      <c r="C593" s="7" t="s">
        <v>25</v>
      </c>
      <c r="D593" t="s">
        <v>191</v>
      </c>
      <c r="E593" s="17" t="s">
        <v>28</v>
      </c>
      <c r="F593" s="3"/>
      <c r="G593" s="3"/>
      <c r="H593" s="3"/>
      <c r="I593" s="3"/>
      <c r="J593" s="3"/>
      <c r="K593" s="3"/>
      <c r="L593" s="3"/>
      <c r="M593" s="3"/>
      <c r="N593" s="3"/>
      <c r="O593" s="22"/>
    </row>
    <row r="594" spans="1:15" ht="13.5" x14ac:dyDescent="0.25">
      <c r="A594">
        <v>596</v>
      </c>
      <c r="B594" s="7">
        <v>710</v>
      </c>
      <c r="C594" s="7" t="s">
        <v>26</v>
      </c>
      <c r="D594" t="s">
        <v>191</v>
      </c>
      <c r="E594" s="17" t="s">
        <v>29</v>
      </c>
      <c r="F594" s="23"/>
      <c r="G594" s="23"/>
      <c r="H594" s="23"/>
      <c r="I594" s="23"/>
      <c r="J594" s="23"/>
      <c r="K594" s="23"/>
      <c r="L594" s="23"/>
      <c r="M594" s="23"/>
      <c r="N594" s="23"/>
      <c r="O594" s="24"/>
    </row>
    <row r="595" spans="1:15" ht="13.5" x14ac:dyDescent="0.25">
      <c r="A595">
        <v>143</v>
      </c>
      <c r="B595" s="29">
        <v>711</v>
      </c>
      <c r="C595" s="29" t="s">
        <v>23</v>
      </c>
      <c r="D595" s="30" t="s">
        <v>41</v>
      </c>
      <c r="E595" s="31" t="s">
        <v>20</v>
      </c>
      <c r="F595" s="30">
        <v>880</v>
      </c>
      <c r="G595" s="30">
        <v>111</v>
      </c>
      <c r="H595" s="30">
        <v>65</v>
      </c>
      <c r="I595" s="30">
        <v>54</v>
      </c>
      <c r="J595" s="30">
        <v>12</v>
      </c>
      <c r="K595" s="30">
        <v>3</v>
      </c>
      <c r="L595" s="30"/>
      <c r="M595" s="30"/>
      <c r="N595" s="30">
        <v>1</v>
      </c>
      <c r="O595" s="32">
        <v>1126</v>
      </c>
    </row>
    <row r="596" spans="1:15" ht="13.5" x14ac:dyDescent="0.25">
      <c r="A596">
        <v>291</v>
      </c>
      <c r="B596" s="7">
        <v>711</v>
      </c>
      <c r="C596" s="7" t="s">
        <v>24</v>
      </c>
      <c r="D596" t="s">
        <v>41</v>
      </c>
      <c r="E596" s="17" t="s">
        <v>27</v>
      </c>
      <c r="F596" s="23">
        <v>78.152753108348136</v>
      </c>
      <c r="G596" s="23">
        <v>9.8579040852575481</v>
      </c>
      <c r="H596" s="23">
        <v>5.7726465364120783</v>
      </c>
      <c r="I596" s="23">
        <v>4.7957371225577266</v>
      </c>
      <c r="J596" s="23">
        <v>1.0657193605683837</v>
      </c>
      <c r="K596" s="23">
        <v>0.26642984014209592</v>
      </c>
      <c r="L596" s="23">
        <v>0</v>
      </c>
      <c r="M596" s="23">
        <v>0</v>
      </c>
      <c r="N596" s="23">
        <v>8.8809946714031973E-2</v>
      </c>
      <c r="O596" s="24">
        <v>100</v>
      </c>
    </row>
    <row r="597" spans="1:15" ht="13.5" x14ac:dyDescent="0.25">
      <c r="A597">
        <v>444</v>
      </c>
      <c r="B597" s="7">
        <v>711</v>
      </c>
      <c r="C597" s="7" t="s">
        <v>25</v>
      </c>
      <c r="D597" t="s">
        <v>41</v>
      </c>
      <c r="E597" s="17" t="s">
        <v>28</v>
      </c>
      <c r="F597" s="3">
        <v>1294</v>
      </c>
      <c r="G597" s="3">
        <v>741</v>
      </c>
      <c r="H597" s="3">
        <v>900</v>
      </c>
      <c r="I597" s="3">
        <v>1562</v>
      </c>
      <c r="J597" s="3">
        <v>781</v>
      </c>
      <c r="K597" s="3">
        <v>353</v>
      </c>
      <c r="L597" s="3"/>
      <c r="M597" s="3"/>
      <c r="N597" s="3">
        <v>1082</v>
      </c>
      <c r="O597" s="22">
        <v>6713</v>
      </c>
    </row>
    <row r="598" spans="1:15" ht="13.5" x14ac:dyDescent="0.25">
      <c r="A598">
        <v>597</v>
      </c>
      <c r="B598" s="7">
        <v>711</v>
      </c>
      <c r="C598" s="7" t="s">
        <v>26</v>
      </c>
      <c r="D598" t="s">
        <v>41</v>
      </c>
      <c r="E598" s="17" t="s">
        <v>29</v>
      </c>
      <c r="F598" s="23">
        <v>19.276031580515419</v>
      </c>
      <c r="G598" s="23">
        <v>11.03828392670937</v>
      </c>
      <c r="H598" s="23">
        <v>13.406822583047818</v>
      </c>
      <c r="I598" s="23">
        <v>23.268285416356324</v>
      </c>
      <c r="J598" s="23">
        <v>11.634142708178162</v>
      </c>
      <c r="K598" s="23">
        <v>5.2584537464620889</v>
      </c>
      <c r="L598" s="23">
        <v>0</v>
      </c>
      <c r="M598" s="23">
        <v>0</v>
      </c>
      <c r="N598" s="23">
        <v>16.117980038730821</v>
      </c>
      <c r="O598" s="24">
        <v>100</v>
      </c>
    </row>
    <row r="599" spans="1:15" ht="13.5" x14ac:dyDescent="0.25">
      <c r="A599">
        <v>144</v>
      </c>
      <c r="B599" s="29">
        <v>801</v>
      </c>
      <c r="C599" s="29" t="s">
        <v>23</v>
      </c>
      <c r="D599" s="30" t="s">
        <v>192</v>
      </c>
      <c r="E599" s="31" t="s">
        <v>20</v>
      </c>
      <c r="F599" s="30">
        <v>41</v>
      </c>
      <c r="G599" s="30">
        <v>69</v>
      </c>
      <c r="H599" s="30">
        <v>45</v>
      </c>
      <c r="I599" s="30">
        <v>1</v>
      </c>
      <c r="J599" s="30"/>
      <c r="K599" s="30"/>
      <c r="L599" s="30">
        <v>1</v>
      </c>
      <c r="M599" s="30"/>
      <c r="N599" s="30">
        <v>1</v>
      </c>
      <c r="O599" s="32">
        <v>158</v>
      </c>
    </row>
    <row r="600" spans="1:15" ht="13.5" x14ac:dyDescent="0.25">
      <c r="A600">
        <v>292</v>
      </c>
      <c r="B600" s="7">
        <v>801</v>
      </c>
      <c r="C600" s="7" t="s">
        <v>24</v>
      </c>
      <c r="D600" t="s">
        <v>192</v>
      </c>
      <c r="E600" s="17" t="s">
        <v>27</v>
      </c>
      <c r="F600" s="23">
        <v>25.949367088607595</v>
      </c>
      <c r="G600" s="23">
        <v>43.670886075949369</v>
      </c>
      <c r="H600" s="23">
        <v>28.481012658227847</v>
      </c>
      <c r="I600" s="23">
        <v>0.63291139240506333</v>
      </c>
      <c r="J600" s="23">
        <v>0</v>
      </c>
      <c r="K600" s="23">
        <v>0</v>
      </c>
      <c r="L600" s="23">
        <v>0.63291139240506333</v>
      </c>
      <c r="M600" s="23">
        <v>0</v>
      </c>
      <c r="N600" s="23">
        <v>0.63291139240506333</v>
      </c>
      <c r="O600" s="24">
        <v>100</v>
      </c>
    </row>
    <row r="601" spans="1:15" ht="13.5" x14ac:dyDescent="0.25">
      <c r="A601">
        <v>445</v>
      </c>
      <c r="B601" s="7">
        <v>801</v>
      </c>
      <c r="C601" s="7" t="s">
        <v>25</v>
      </c>
      <c r="D601" t="s">
        <v>192</v>
      </c>
      <c r="E601" s="17" t="s">
        <v>28</v>
      </c>
      <c r="F601" s="3">
        <v>95</v>
      </c>
      <c r="G601" s="3">
        <v>513</v>
      </c>
      <c r="H601" s="3">
        <v>578</v>
      </c>
      <c r="I601" s="3">
        <v>21</v>
      </c>
      <c r="J601" s="3"/>
      <c r="K601" s="3"/>
      <c r="L601" s="3">
        <v>358</v>
      </c>
      <c r="M601" s="3"/>
      <c r="N601" s="3">
        <v>1318</v>
      </c>
      <c r="O601" s="22">
        <v>2883</v>
      </c>
    </row>
    <row r="602" spans="1:15" ht="13.5" x14ac:dyDescent="0.25">
      <c r="A602">
        <v>598</v>
      </c>
      <c r="B602" s="7">
        <v>801</v>
      </c>
      <c r="C602" s="7" t="s">
        <v>26</v>
      </c>
      <c r="D602" t="s">
        <v>192</v>
      </c>
      <c r="E602" s="17" t="s">
        <v>29</v>
      </c>
      <c r="F602" s="23">
        <v>3.2951786333680193</v>
      </c>
      <c r="G602" s="23">
        <v>17.793964620187303</v>
      </c>
      <c r="H602" s="23">
        <v>20.048560527228581</v>
      </c>
      <c r="I602" s="23">
        <v>0.72840790842872005</v>
      </c>
      <c r="J602" s="23">
        <v>0</v>
      </c>
      <c r="K602" s="23">
        <v>0</v>
      </c>
      <c r="L602" s="23">
        <v>12.417620534165799</v>
      </c>
      <c r="M602" s="23">
        <v>0</v>
      </c>
      <c r="N602" s="23">
        <v>45.716267776621578</v>
      </c>
      <c r="O602" s="24">
        <v>100</v>
      </c>
    </row>
    <row r="603" spans="1:15" ht="13.5" x14ac:dyDescent="0.25">
      <c r="A603">
        <v>145</v>
      </c>
      <c r="B603" s="29">
        <v>802</v>
      </c>
      <c r="C603" s="29" t="s">
        <v>23</v>
      </c>
      <c r="D603" s="30" t="s">
        <v>193</v>
      </c>
      <c r="E603" s="31" t="s">
        <v>20</v>
      </c>
      <c r="F603" s="30">
        <v>1693</v>
      </c>
      <c r="G603" s="30">
        <v>465</v>
      </c>
      <c r="H603" s="30">
        <v>52</v>
      </c>
      <c r="I603" s="30">
        <v>11</v>
      </c>
      <c r="J603" s="30">
        <v>3</v>
      </c>
      <c r="K603" s="30">
        <v>2</v>
      </c>
      <c r="L603" s="30">
        <v>10</v>
      </c>
      <c r="M603" s="30">
        <v>3</v>
      </c>
      <c r="N603" s="30">
        <v>2</v>
      </c>
      <c r="O603" s="32">
        <v>2241</v>
      </c>
    </row>
    <row r="604" spans="1:15" ht="13.5" x14ac:dyDescent="0.25">
      <c r="A604">
        <v>293</v>
      </c>
      <c r="B604" s="7">
        <v>802</v>
      </c>
      <c r="C604" s="7" t="s">
        <v>24</v>
      </c>
      <c r="D604" t="s">
        <v>193</v>
      </c>
      <c r="E604" s="17" t="s">
        <v>27</v>
      </c>
      <c r="F604" s="23">
        <v>75.546630968317714</v>
      </c>
      <c r="G604" s="23">
        <v>20.74966532797858</v>
      </c>
      <c r="H604" s="23">
        <v>2.3203926818384648</v>
      </c>
      <c r="I604" s="23">
        <v>0.49085229808121372</v>
      </c>
      <c r="J604" s="23">
        <v>0.13386880856760375</v>
      </c>
      <c r="K604" s="23">
        <v>8.9245872378402494E-2</v>
      </c>
      <c r="L604" s="23">
        <v>0.44622936189201251</v>
      </c>
      <c r="M604" s="23">
        <v>0.13386880856760375</v>
      </c>
      <c r="N604" s="23">
        <v>8.9245872378402494E-2</v>
      </c>
      <c r="O604" s="24">
        <v>100</v>
      </c>
    </row>
    <row r="605" spans="1:15" ht="13.5" x14ac:dyDescent="0.25">
      <c r="A605">
        <v>446</v>
      </c>
      <c r="B605" s="7">
        <v>802</v>
      </c>
      <c r="C605" s="7" t="s">
        <v>25</v>
      </c>
      <c r="D605" t="s">
        <v>193</v>
      </c>
      <c r="E605" s="17" t="s">
        <v>28</v>
      </c>
      <c r="F605" s="3">
        <v>4205</v>
      </c>
      <c r="G605" s="3">
        <v>2705</v>
      </c>
      <c r="H605" s="3">
        <v>665</v>
      </c>
      <c r="I605" s="3">
        <v>319</v>
      </c>
      <c r="J605" s="3">
        <v>217</v>
      </c>
      <c r="K605" s="3">
        <v>351</v>
      </c>
      <c r="L605" s="3">
        <v>3469</v>
      </c>
      <c r="M605" s="3">
        <v>2376</v>
      </c>
      <c r="N605" s="3">
        <v>4129</v>
      </c>
      <c r="O605" s="22">
        <v>18436</v>
      </c>
    </row>
    <row r="606" spans="1:15" ht="13.5" x14ac:dyDescent="0.25">
      <c r="A606">
        <v>599</v>
      </c>
      <c r="B606" s="7">
        <v>802</v>
      </c>
      <c r="C606" s="7" t="s">
        <v>26</v>
      </c>
      <c r="D606" t="s">
        <v>193</v>
      </c>
      <c r="E606" s="17" t="s">
        <v>29</v>
      </c>
      <c r="F606" s="23">
        <v>22.808635278802342</v>
      </c>
      <c r="G606" s="23">
        <v>14.672380125840746</v>
      </c>
      <c r="H606" s="23">
        <v>3.6070731178129747</v>
      </c>
      <c r="I606" s="23">
        <v>1.730310262529833</v>
      </c>
      <c r="J606" s="23">
        <v>1.1770449121284443</v>
      </c>
      <c r="K606" s="23">
        <v>1.9038837057930136</v>
      </c>
      <c r="L606" s="23">
        <v>18.816446083749188</v>
      </c>
      <c r="M606" s="23">
        <v>12.88782816229117</v>
      </c>
      <c r="N606" s="23">
        <v>22.396398351052287</v>
      </c>
      <c r="O606" s="24">
        <v>100</v>
      </c>
    </row>
    <row r="607" spans="1:15" ht="13.5" x14ac:dyDescent="0.25">
      <c r="A607">
        <v>146</v>
      </c>
      <c r="B607" s="29">
        <v>803</v>
      </c>
      <c r="C607" s="29" t="s">
        <v>23</v>
      </c>
      <c r="D607" s="30" t="s">
        <v>194</v>
      </c>
      <c r="E607" s="31" t="s">
        <v>20</v>
      </c>
      <c r="F607" s="30">
        <v>266</v>
      </c>
      <c r="G607" s="30">
        <v>76</v>
      </c>
      <c r="H607" s="30">
        <v>40</v>
      </c>
      <c r="I607" s="30">
        <v>16</v>
      </c>
      <c r="J607" s="30">
        <v>2</v>
      </c>
      <c r="K607" s="30">
        <v>1</v>
      </c>
      <c r="L607" s="30"/>
      <c r="M607" s="30"/>
      <c r="N607" s="30"/>
      <c r="O607" s="32">
        <v>401</v>
      </c>
    </row>
    <row r="608" spans="1:15" ht="13.5" x14ac:dyDescent="0.25">
      <c r="A608">
        <v>294</v>
      </c>
      <c r="B608" s="7">
        <v>803</v>
      </c>
      <c r="C608" s="7" t="s">
        <v>24</v>
      </c>
      <c r="D608" t="s">
        <v>194</v>
      </c>
      <c r="E608" s="17" t="s">
        <v>27</v>
      </c>
      <c r="F608" s="23">
        <v>66.334164588528679</v>
      </c>
      <c r="G608" s="23">
        <v>18.952618453865338</v>
      </c>
      <c r="H608" s="23">
        <v>9.9750623441396513</v>
      </c>
      <c r="I608" s="23">
        <v>3.9900249376558605</v>
      </c>
      <c r="J608" s="23">
        <v>0.49875311720698257</v>
      </c>
      <c r="K608" s="23">
        <v>0.24937655860349128</v>
      </c>
      <c r="L608" s="23">
        <v>0</v>
      </c>
      <c r="M608" s="23">
        <v>0</v>
      </c>
      <c r="N608" s="23">
        <v>0</v>
      </c>
      <c r="O608" s="24">
        <v>100</v>
      </c>
    </row>
    <row r="609" spans="1:15" ht="13.5" x14ac:dyDescent="0.25">
      <c r="A609">
        <v>447</v>
      </c>
      <c r="B609" s="7">
        <v>803</v>
      </c>
      <c r="C609" s="7" t="s">
        <v>25</v>
      </c>
      <c r="D609" t="s">
        <v>194</v>
      </c>
      <c r="E609" s="17" t="s">
        <v>28</v>
      </c>
      <c r="F609" s="3">
        <v>473</v>
      </c>
      <c r="G609" s="3">
        <v>483</v>
      </c>
      <c r="H609" s="3">
        <v>522</v>
      </c>
      <c r="I609" s="3">
        <v>443</v>
      </c>
      <c r="J609" s="3">
        <v>118</v>
      </c>
      <c r="K609" s="3">
        <v>120</v>
      </c>
      <c r="L609" s="3"/>
      <c r="M609" s="3"/>
      <c r="N609" s="3"/>
      <c r="O609" s="22">
        <v>2159</v>
      </c>
    </row>
    <row r="610" spans="1:15" ht="13.5" x14ac:dyDescent="0.25">
      <c r="A610">
        <v>600</v>
      </c>
      <c r="B610" s="7">
        <v>803</v>
      </c>
      <c r="C610" s="7" t="s">
        <v>26</v>
      </c>
      <c r="D610" t="s">
        <v>194</v>
      </c>
      <c r="E610" s="17" t="s">
        <v>29</v>
      </c>
      <c r="F610" s="23">
        <v>21.908290875405282</v>
      </c>
      <c r="G610" s="23">
        <v>22.371468272348309</v>
      </c>
      <c r="H610" s="23">
        <v>24.177860120426125</v>
      </c>
      <c r="I610" s="23">
        <v>20.518758684576191</v>
      </c>
      <c r="J610" s="23">
        <v>5.4654932839277439</v>
      </c>
      <c r="K610" s="23">
        <v>5.5581287633163505</v>
      </c>
      <c r="L610" s="23">
        <v>0</v>
      </c>
      <c r="M610" s="23">
        <v>0</v>
      </c>
      <c r="N610" s="23">
        <v>0</v>
      </c>
      <c r="O610" s="24">
        <v>100</v>
      </c>
    </row>
    <row r="611" spans="1:15" ht="13.5" x14ac:dyDescent="0.25">
      <c r="A611">
        <v>147</v>
      </c>
      <c r="B611" s="29">
        <v>804</v>
      </c>
      <c r="C611" s="29" t="s">
        <v>23</v>
      </c>
      <c r="D611" s="30" t="s">
        <v>195</v>
      </c>
      <c r="E611" s="31" t="s">
        <v>20</v>
      </c>
      <c r="F611" s="30">
        <v>177</v>
      </c>
      <c r="G611" s="30">
        <v>95</v>
      </c>
      <c r="H611" s="30">
        <v>62</v>
      </c>
      <c r="I611" s="30">
        <v>11</v>
      </c>
      <c r="J611" s="30"/>
      <c r="K611" s="30"/>
      <c r="L611" s="30"/>
      <c r="M611" s="30"/>
      <c r="N611" s="30"/>
      <c r="O611" s="32">
        <v>345</v>
      </c>
    </row>
    <row r="612" spans="1:15" ht="13.5" x14ac:dyDescent="0.25">
      <c r="A612">
        <v>295</v>
      </c>
      <c r="B612" s="7">
        <v>804</v>
      </c>
      <c r="C612" s="7" t="s">
        <v>24</v>
      </c>
      <c r="D612" t="s">
        <v>195</v>
      </c>
      <c r="E612" s="17" t="s">
        <v>27</v>
      </c>
      <c r="F612" s="23">
        <v>51.304347826086953</v>
      </c>
      <c r="G612" s="23">
        <v>27.536231884057973</v>
      </c>
      <c r="H612" s="23">
        <v>17.971014492753625</v>
      </c>
      <c r="I612" s="23">
        <v>3.1884057971014492</v>
      </c>
      <c r="J612" s="23">
        <v>0</v>
      </c>
      <c r="K612" s="23">
        <v>0</v>
      </c>
      <c r="L612" s="23">
        <v>0</v>
      </c>
      <c r="M612" s="23">
        <v>0</v>
      </c>
      <c r="N612" s="23">
        <v>0</v>
      </c>
      <c r="O612" s="24">
        <v>100</v>
      </c>
    </row>
    <row r="613" spans="1:15" ht="13.5" x14ac:dyDescent="0.25">
      <c r="A613">
        <v>448</v>
      </c>
      <c r="B613" s="7">
        <v>804</v>
      </c>
      <c r="C613" s="7" t="s">
        <v>25</v>
      </c>
      <c r="D613" t="s">
        <v>195</v>
      </c>
      <c r="E613" s="17" t="s">
        <v>28</v>
      </c>
      <c r="F613" s="3">
        <v>337</v>
      </c>
      <c r="G613" s="3">
        <v>659</v>
      </c>
      <c r="H613" s="3">
        <v>824</v>
      </c>
      <c r="I613" s="3">
        <v>290</v>
      </c>
      <c r="J613" s="3"/>
      <c r="K613" s="3"/>
      <c r="L613" s="3"/>
      <c r="M613" s="3"/>
      <c r="N613" s="3"/>
      <c r="O613" s="22">
        <v>2110</v>
      </c>
    </row>
    <row r="614" spans="1:15" ht="13.5" x14ac:dyDescent="0.25">
      <c r="A614">
        <v>601</v>
      </c>
      <c r="B614" s="7">
        <v>804</v>
      </c>
      <c r="C614" s="7" t="s">
        <v>26</v>
      </c>
      <c r="D614" t="s">
        <v>195</v>
      </c>
      <c r="E614" s="17" t="s">
        <v>29</v>
      </c>
      <c r="F614" s="23">
        <v>15.971563981042655</v>
      </c>
      <c r="G614" s="23">
        <v>31.232227488151658</v>
      </c>
      <c r="H614" s="23">
        <v>39.052132701421804</v>
      </c>
      <c r="I614" s="23">
        <v>13.744075829383887</v>
      </c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4">
        <v>100</v>
      </c>
    </row>
    <row r="615" spans="1:15" ht="13.5" x14ac:dyDescent="0.25">
      <c r="A615">
        <v>148</v>
      </c>
      <c r="B615" s="29">
        <v>805</v>
      </c>
      <c r="C615" s="29" t="s">
        <v>23</v>
      </c>
      <c r="D615" s="30" t="s">
        <v>196</v>
      </c>
      <c r="E615" s="31" t="s">
        <v>20</v>
      </c>
      <c r="F615" s="30">
        <v>2</v>
      </c>
      <c r="G615" s="30"/>
      <c r="H615" s="30">
        <v>1</v>
      </c>
      <c r="I615" s="30"/>
      <c r="J615" s="30"/>
      <c r="K615" s="30"/>
      <c r="L615" s="30">
        <v>1</v>
      </c>
      <c r="M615" s="30"/>
      <c r="N615" s="30">
        <v>1</v>
      </c>
      <c r="O615" s="32">
        <v>5</v>
      </c>
    </row>
    <row r="616" spans="1:15" ht="13.5" x14ac:dyDescent="0.25">
      <c r="A616">
        <v>296</v>
      </c>
      <c r="B616" s="7">
        <v>805</v>
      </c>
      <c r="C616" s="7" t="s">
        <v>24</v>
      </c>
      <c r="D616" t="s">
        <v>196</v>
      </c>
      <c r="E616" s="17" t="s">
        <v>27</v>
      </c>
      <c r="F616" s="23">
        <v>40</v>
      </c>
      <c r="G616" s="23">
        <v>0</v>
      </c>
      <c r="H616" s="23">
        <v>20</v>
      </c>
      <c r="I616" s="23">
        <v>0</v>
      </c>
      <c r="J616" s="23">
        <v>0</v>
      </c>
      <c r="K616" s="23">
        <v>0</v>
      </c>
      <c r="L616" s="23">
        <v>20</v>
      </c>
      <c r="M616" s="23">
        <v>0</v>
      </c>
      <c r="N616" s="23">
        <v>20</v>
      </c>
      <c r="O616" s="24">
        <v>100</v>
      </c>
    </row>
    <row r="617" spans="1:15" ht="13.5" x14ac:dyDescent="0.25">
      <c r="A617">
        <v>449</v>
      </c>
      <c r="B617" s="7">
        <v>805</v>
      </c>
      <c r="C617" s="7" t="s">
        <v>25</v>
      </c>
      <c r="D617" t="s">
        <v>196</v>
      </c>
      <c r="E617" s="17" t="s">
        <v>28</v>
      </c>
      <c r="F617" s="3">
        <v>4</v>
      </c>
      <c r="G617" s="3"/>
      <c r="H617" s="3">
        <v>17</v>
      </c>
      <c r="I617" s="3"/>
      <c r="J617" s="3"/>
      <c r="K617" s="3"/>
      <c r="L617" s="3">
        <v>394</v>
      </c>
      <c r="M617" s="3"/>
      <c r="N617" s="3">
        <v>2304</v>
      </c>
      <c r="O617" s="22">
        <v>2719</v>
      </c>
    </row>
    <row r="618" spans="1:15" ht="13.5" x14ac:dyDescent="0.25">
      <c r="A618">
        <v>602</v>
      </c>
      <c r="B618" s="7">
        <v>805</v>
      </c>
      <c r="C618" s="7" t="s">
        <v>26</v>
      </c>
      <c r="D618" t="s">
        <v>196</v>
      </c>
      <c r="E618" s="17" t="s">
        <v>29</v>
      </c>
      <c r="F618" s="23">
        <v>0.14711290915777858</v>
      </c>
      <c r="G618" s="23">
        <v>0</v>
      </c>
      <c r="H618" s="23">
        <v>0.62522986392055901</v>
      </c>
      <c r="I618" s="23">
        <v>0</v>
      </c>
      <c r="J618" s="23">
        <v>0</v>
      </c>
      <c r="K618" s="23">
        <v>0</v>
      </c>
      <c r="L618" s="23">
        <v>14.490621552041192</v>
      </c>
      <c r="M618" s="23">
        <v>0</v>
      </c>
      <c r="N618" s="23">
        <v>84.737035674880474</v>
      </c>
      <c r="O618" s="24">
        <v>100</v>
      </c>
    </row>
  </sheetData>
  <mergeCells count="1">
    <mergeCell ref="F3:O3"/>
  </mergeCells>
  <phoneticPr fontId="0" type="noConversion"/>
  <pageMargins left="0.19" right="0.17" top="0.59" bottom="0.5" header="0.51181102362204722" footer="0.51181102362204722"/>
  <pageSetup paperSize="9" scale="70" orientation="landscape" horizontalDpi="4294967295" verticalDpi="4294967295" r:id="rId1"/>
  <headerFooter alignWithMargins="0"/>
  <rowBreaks count="7" manualBreakCount="7">
    <brk id="226" max="16383" man="1"/>
    <brk id="318" max="16383" man="1"/>
    <brk id="446" max="16383" man="1"/>
    <brk id="478" max="16383" man="1"/>
    <brk id="522" max="16383" man="1"/>
    <brk id="554" min="1" max="14" man="1"/>
    <brk id="598" min="1" max="14" man="1"/>
  </rowBreaks>
  <colBreaks count="1" manualBreakCount="1">
    <brk id="1" max="6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C7" sqref="C7"/>
    </sheetView>
  </sheetViews>
  <sheetFormatPr baseColWidth="10" defaultRowHeight="12.75" outlineLevelCol="1" x14ac:dyDescent="0.2"/>
  <cols>
    <col min="1" max="1" width="11.42578125" style="9"/>
    <col min="2" max="2" width="0" style="9" hidden="1" customWidth="1" outlineLevel="1"/>
    <col min="3" max="3" width="11.42578125" collapsed="1"/>
  </cols>
  <sheetData>
    <row r="1" spans="1:12" ht="15.75" x14ac:dyDescent="0.25">
      <c r="A1" s="11" t="s">
        <v>19</v>
      </c>
      <c r="B1" s="11"/>
    </row>
    <row r="2" spans="1:12" x14ac:dyDescent="0.2">
      <c r="A2" s="9" t="s">
        <v>20</v>
      </c>
    </row>
    <row r="3" spans="1:12" ht="13.5" x14ac:dyDescent="0.25">
      <c r="A3" s="7"/>
      <c r="B3" s="7"/>
      <c r="C3" s="4" t="s">
        <v>13</v>
      </c>
      <c r="D3" s="4" t="s">
        <v>14</v>
      </c>
      <c r="E3" s="5" t="s">
        <v>15</v>
      </c>
      <c r="F3" s="6" t="s">
        <v>17</v>
      </c>
      <c r="G3" s="6" t="s">
        <v>18</v>
      </c>
      <c r="H3" s="6" t="s">
        <v>0</v>
      </c>
      <c r="I3" s="6" t="s">
        <v>1</v>
      </c>
      <c r="J3" s="6" t="s">
        <v>2</v>
      </c>
      <c r="K3" s="6" t="s">
        <v>16</v>
      </c>
      <c r="L3" s="6" t="s">
        <v>3</v>
      </c>
    </row>
    <row r="5" spans="1:12" ht="13.5" x14ac:dyDescent="0.25">
      <c r="A5" s="7">
        <v>101</v>
      </c>
      <c r="B5" s="7" t="s">
        <v>23</v>
      </c>
      <c r="C5">
        <v>446</v>
      </c>
      <c r="D5">
        <v>179</v>
      </c>
      <c r="E5">
        <v>172</v>
      </c>
      <c r="F5">
        <v>182</v>
      </c>
      <c r="G5">
        <v>69</v>
      </c>
      <c r="H5">
        <v>28</v>
      </c>
      <c r="I5">
        <v>2</v>
      </c>
      <c r="J5">
        <v>1</v>
      </c>
      <c r="L5" s="3">
        <v>1079</v>
      </c>
    </row>
    <row r="6" spans="1:12" ht="13.5" x14ac:dyDescent="0.25">
      <c r="A6" s="7">
        <v>102</v>
      </c>
      <c r="B6" s="7" t="s">
        <v>23</v>
      </c>
      <c r="C6">
        <v>36</v>
      </c>
      <c r="D6">
        <v>28</v>
      </c>
      <c r="E6">
        <v>23</v>
      </c>
      <c r="F6">
        <v>7</v>
      </c>
      <c r="G6">
        <v>1</v>
      </c>
      <c r="L6">
        <v>95</v>
      </c>
    </row>
    <row r="7" spans="1:12" ht="13.5" x14ac:dyDescent="0.25">
      <c r="A7" s="7">
        <v>103</v>
      </c>
      <c r="B7" s="7" t="s">
        <v>23</v>
      </c>
      <c r="C7">
        <v>20</v>
      </c>
      <c r="D7">
        <v>48</v>
      </c>
      <c r="E7">
        <v>40</v>
      </c>
      <c r="F7">
        <v>27</v>
      </c>
      <c r="G7">
        <v>2</v>
      </c>
      <c r="H7">
        <v>2</v>
      </c>
      <c r="L7">
        <v>139</v>
      </c>
    </row>
    <row r="8" spans="1:12" ht="13.5" x14ac:dyDescent="0.25">
      <c r="A8" s="7">
        <v>104</v>
      </c>
      <c r="B8" s="7" t="s">
        <v>23</v>
      </c>
      <c r="C8">
        <v>59</v>
      </c>
      <c r="D8">
        <v>34</v>
      </c>
      <c r="E8">
        <v>24</v>
      </c>
      <c r="F8">
        <v>11</v>
      </c>
      <c r="G8">
        <v>2</v>
      </c>
      <c r="L8">
        <v>130</v>
      </c>
    </row>
    <row r="9" spans="1:12" ht="13.5" x14ac:dyDescent="0.25">
      <c r="A9" s="7">
        <v>105</v>
      </c>
      <c r="B9" s="7" t="s">
        <v>23</v>
      </c>
      <c r="C9">
        <v>57</v>
      </c>
      <c r="D9">
        <v>32</v>
      </c>
      <c r="E9">
        <v>17</v>
      </c>
      <c r="F9">
        <v>6</v>
      </c>
      <c r="G9">
        <v>1</v>
      </c>
      <c r="L9">
        <v>113</v>
      </c>
    </row>
    <row r="10" spans="1:12" ht="13.5" x14ac:dyDescent="0.25">
      <c r="A10" s="7">
        <v>106</v>
      </c>
      <c r="B10" s="7" t="s">
        <v>23</v>
      </c>
      <c r="C10">
        <v>179</v>
      </c>
      <c r="D10">
        <v>125</v>
      </c>
      <c r="E10">
        <v>91</v>
      </c>
      <c r="F10">
        <v>36</v>
      </c>
      <c r="G10">
        <v>8</v>
      </c>
      <c r="L10">
        <v>439</v>
      </c>
    </row>
    <row r="11" spans="1:12" ht="13.5" x14ac:dyDescent="0.25">
      <c r="A11" s="7">
        <v>107</v>
      </c>
      <c r="B11" s="7" t="s">
        <v>23</v>
      </c>
      <c r="C11">
        <v>210</v>
      </c>
      <c r="D11">
        <v>88</v>
      </c>
      <c r="E11">
        <v>65</v>
      </c>
      <c r="F11">
        <v>45</v>
      </c>
      <c r="G11">
        <v>12</v>
      </c>
      <c r="H11">
        <v>7</v>
      </c>
      <c r="I11">
        <v>1</v>
      </c>
      <c r="L11">
        <v>428</v>
      </c>
    </row>
    <row r="12" spans="1:12" ht="13.5" x14ac:dyDescent="0.25">
      <c r="A12" s="7">
        <v>108</v>
      </c>
      <c r="B12" s="7" t="s">
        <v>23</v>
      </c>
      <c r="C12">
        <v>46</v>
      </c>
      <c r="D12">
        <v>49</v>
      </c>
      <c r="E12">
        <v>43</v>
      </c>
      <c r="F12">
        <v>27</v>
      </c>
      <c r="G12">
        <v>4</v>
      </c>
      <c r="L12">
        <v>169</v>
      </c>
    </row>
    <row r="13" spans="1:12" ht="13.5" x14ac:dyDescent="0.25">
      <c r="A13" s="7">
        <v>109</v>
      </c>
      <c r="B13" s="7" t="s">
        <v>23</v>
      </c>
      <c r="C13">
        <v>462</v>
      </c>
      <c r="D13">
        <v>275</v>
      </c>
      <c r="E13">
        <v>184</v>
      </c>
      <c r="F13">
        <v>65</v>
      </c>
      <c r="G13">
        <v>12</v>
      </c>
      <c r="H13">
        <v>6</v>
      </c>
      <c r="L13" s="3">
        <v>1004</v>
      </c>
    </row>
    <row r="14" spans="1:12" ht="13.5" x14ac:dyDescent="0.25">
      <c r="A14" s="7">
        <v>110</v>
      </c>
      <c r="B14" s="7" t="s">
        <v>23</v>
      </c>
      <c r="C14">
        <v>23</v>
      </c>
      <c r="D14">
        <v>10</v>
      </c>
      <c r="E14">
        <v>9</v>
      </c>
      <c r="F14">
        <v>4</v>
      </c>
      <c r="G14">
        <v>2</v>
      </c>
      <c r="L14">
        <v>48</v>
      </c>
    </row>
    <row r="15" spans="1:12" ht="13.5" x14ac:dyDescent="0.25">
      <c r="A15" s="7">
        <v>111</v>
      </c>
      <c r="B15" s="7" t="s">
        <v>23</v>
      </c>
      <c r="C15">
        <v>37</v>
      </c>
      <c r="D15">
        <v>12</v>
      </c>
      <c r="E15">
        <v>4</v>
      </c>
      <c r="F15">
        <v>2</v>
      </c>
      <c r="G15">
        <v>1</v>
      </c>
      <c r="H15">
        <v>1</v>
      </c>
      <c r="L15">
        <v>57</v>
      </c>
    </row>
    <row r="16" spans="1:12" ht="13.5" x14ac:dyDescent="0.25">
      <c r="A16" s="7">
        <v>112</v>
      </c>
      <c r="B16" s="7" t="s">
        <v>23</v>
      </c>
      <c r="C16">
        <v>24</v>
      </c>
      <c r="D16">
        <v>8</v>
      </c>
      <c r="E16">
        <v>6</v>
      </c>
      <c r="F16">
        <v>1</v>
      </c>
      <c r="L16">
        <v>39</v>
      </c>
    </row>
    <row r="17" spans="1:12" ht="13.5" x14ac:dyDescent="0.25">
      <c r="A17" s="7" t="s">
        <v>4</v>
      </c>
      <c r="B17" s="7" t="s">
        <v>23</v>
      </c>
      <c r="C17">
        <v>254</v>
      </c>
      <c r="D17">
        <v>135</v>
      </c>
      <c r="E17">
        <v>105</v>
      </c>
      <c r="F17">
        <v>53</v>
      </c>
      <c r="G17">
        <v>14</v>
      </c>
      <c r="H17">
        <v>1</v>
      </c>
      <c r="I17">
        <v>2</v>
      </c>
      <c r="L17">
        <v>564</v>
      </c>
    </row>
    <row r="18" spans="1:12" ht="13.5" x14ac:dyDescent="0.25">
      <c r="A18" s="7" t="s">
        <v>5</v>
      </c>
      <c r="B18" s="7" t="s">
        <v>23</v>
      </c>
      <c r="C18">
        <v>87</v>
      </c>
      <c r="D18">
        <v>42</v>
      </c>
      <c r="E18">
        <v>21</v>
      </c>
      <c r="F18">
        <v>9</v>
      </c>
      <c r="G18">
        <v>4</v>
      </c>
      <c r="H18">
        <v>1</v>
      </c>
      <c r="L18">
        <v>164</v>
      </c>
    </row>
    <row r="19" spans="1:12" ht="13.5" x14ac:dyDescent="0.25">
      <c r="A19" s="7">
        <v>115</v>
      </c>
      <c r="B19" s="7" t="s">
        <v>23</v>
      </c>
      <c r="C19">
        <v>107</v>
      </c>
      <c r="D19">
        <v>68</v>
      </c>
      <c r="E19">
        <v>44</v>
      </c>
      <c r="F19">
        <v>29</v>
      </c>
      <c r="G19">
        <v>1</v>
      </c>
      <c r="L19">
        <v>249</v>
      </c>
    </row>
    <row r="20" spans="1:12" ht="13.5" x14ac:dyDescent="0.25">
      <c r="A20" s="7">
        <v>116</v>
      </c>
      <c r="B20" s="7" t="s">
        <v>23</v>
      </c>
      <c r="C20">
        <v>225</v>
      </c>
      <c r="D20">
        <v>149</v>
      </c>
      <c r="E20">
        <v>140</v>
      </c>
      <c r="F20">
        <v>58</v>
      </c>
      <c r="G20">
        <v>16</v>
      </c>
      <c r="H20">
        <v>5</v>
      </c>
      <c r="L20">
        <v>593</v>
      </c>
    </row>
    <row r="21" spans="1:12" ht="13.5" x14ac:dyDescent="0.25">
      <c r="A21" s="7">
        <v>117</v>
      </c>
      <c r="B21" s="7" t="s">
        <v>23</v>
      </c>
      <c r="C21">
        <v>281</v>
      </c>
      <c r="D21">
        <v>161</v>
      </c>
      <c r="E21">
        <v>118</v>
      </c>
      <c r="F21">
        <v>64</v>
      </c>
      <c r="G21">
        <v>20</v>
      </c>
      <c r="H21">
        <v>5</v>
      </c>
      <c r="I21">
        <v>1</v>
      </c>
      <c r="L21">
        <v>650</v>
      </c>
    </row>
    <row r="22" spans="1:12" ht="13.5" x14ac:dyDescent="0.25">
      <c r="A22" s="7">
        <v>118</v>
      </c>
      <c r="B22" s="7" t="s">
        <v>23</v>
      </c>
      <c r="C22">
        <v>39</v>
      </c>
      <c r="D22">
        <v>22</v>
      </c>
      <c r="E22">
        <v>17</v>
      </c>
      <c r="F22">
        <v>20</v>
      </c>
      <c r="G22">
        <v>5</v>
      </c>
      <c r="H22">
        <v>4</v>
      </c>
      <c r="L22">
        <v>107</v>
      </c>
    </row>
    <row r="23" spans="1:12" ht="13.5" x14ac:dyDescent="0.25">
      <c r="A23" s="7">
        <v>119</v>
      </c>
      <c r="B23" s="7" t="s">
        <v>23</v>
      </c>
      <c r="C23">
        <v>19</v>
      </c>
      <c r="D23">
        <v>5</v>
      </c>
      <c r="E23">
        <v>4</v>
      </c>
      <c r="F23">
        <v>3</v>
      </c>
      <c r="L23">
        <v>31</v>
      </c>
    </row>
    <row r="24" spans="1:12" ht="13.5" x14ac:dyDescent="0.25">
      <c r="A24" s="7">
        <v>120</v>
      </c>
      <c r="B24" s="7" t="s">
        <v>23</v>
      </c>
      <c r="C24">
        <v>162</v>
      </c>
      <c r="D24">
        <v>66</v>
      </c>
      <c r="E24">
        <v>43</v>
      </c>
      <c r="F24">
        <v>26</v>
      </c>
      <c r="G24">
        <v>1</v>
      </c>
      <c r="H24">
        <v>1</v>
      </c>
      <c r="K24">
        <v>1</v>
      </c>
      <c r="L24">
        <v>300</v>
      </c>
    </row>
    <row r="25" spans="1:12" ht="13.5" x14ac:dyDescent="0.25">
      <c r="A25" s="7">
        <v>121</v>
      </c>
      <c r="B25" s="7" t="s">
        <v>23</v>
      </c>
      <c r="C25">
        <v>310</v>
      </c>
      <c r="D25">
        <v>181</v>
      </c>
      <c r="E25">
        <v>135</v>
      </c>
      <c r="F25">
        <v>90</v>
      </c>
      <c r="G25">
        <v>18</v>
      </c>
      <c r="H25">
        <v>5</v>
      </c>
      <c r="L25">
        <v>739</v>
      </c>
    </row>
    <row r="26" spans="1:12" ht="13.5" x14ac:dyDescent="0.25">
      <c r="A26" s="7">
        <v>123</v>
      </c>
      <c r="B26" s="7" t="s">
        <v>23</v>
      </c>
      <c r="C26">
        <v>96</v>
      </c>
      <c r="D26">
        <v>17</v>
      </c>
      <c r="E26">
        <v>4</v>
      </c>
      <c r="L26">
        <v>117</v>
      </c>
    </row>
    <row r="27" spans="1:12" ht="13.5" x14ac:dyDescent="0.25">
      <c r="A27" s="7">
        <v>124</v>
      </c>
      <c r="B27" s="7" t="s">
        <v>23</v>
      </c>
      <c r="C27">
        <v>10</v>
      </c>
      <c r="D27">
        <v>5</v>
      </c>
      <c r="E27">
        <v>1</v>
      </c>
      <c r="L27">
        <v>16</v>
      </c>
    </row>
    <row r="28" spans="1:12" ht="13.5" x14ac:dyDescent="0.25">
      <c r="A28" s="7">
        <v>125</v>
      </c>
      <c r="B28" s="7" t="s">
        <v>23</v>
      </c>
      <c r="C28">
        <v>23</v>
      </c>
      <c r="D28">
        <v>5</v>
      </c>
      <c r="E28">
        <v>1</v>
      </c>
      <c r="L28">
        <v>29</v>
      </c>
    </row>
    <row r="29" spans="1:12" ht="13.5" x14ac:dyDescent="0.25">
      <c r="A29" s="7">
        <v>126</v>
      </c>
      <c r="B29" s="7" t="s">
        <v>23</v>
      </c>
      <c r="C29">
        <v>6</v>
      </c>
      <c r="D29">
        <v>1</v>
      </c>
      <c r="E29">
        <v>1</v>
      </c>
      <c r="L29">
        <v>8</v>
      </c>
    </row>
    <row r="30" spans="1:12" ht="13.5" x14ac:dyDescent="0.25">
      <c r="A30" s="7">
        <v>127</v>
      </c>
      <c r="B30" s="7" t="s">
        <v>23</v>
      </c>
      <c r="C30">
        <v>43</v>
      </c>
      <c r="D30">
        <v>9</v>
      </c>
      <c r="E30">
        <v>7</v>
      </c>
      <c r="L30">
        <v>59</v>
      </c>
    </row>
    <row r="31" spans="1:12" ht="13.5" x14ac:dyDescent="0.25">
      <c r="A31" s="7">
        <v>128</v>
      </c>
      <c r="B31" s="7" t="s">
        <v>23</v>
      </c>
      <c r="C31">
        <v>10</v>
      </c>
      <c r="D31">
        <v>3</v>
      </c>
      <c r="E31">
        <v>4</v>
      </c>
      <c r="F31">
        <v>4</v>
      </c>
      <c r="G31">
        <v>1</v>
      </c>
      <c r="L31">
        <v>22</v>
      </c>
    </row>
    <row r="32" spans="1:12" ht="13.5" x14ac:dyDescent="0.25">
      <c r="A32" s="7">
        <v>129</v>
      </c>
      <c r="B32" s="7" t="s">
        <v>23</v>
      </c>
      <c r="C32">
        <v>82</v>
      </c>
      <c r="D32">
        <v>31</v>
      </c>
      <c r="E32">
        <v>11</v>
      </c>
      <c r="L32">
        <v>124</v>
      </c>
    </row>
    <row r="33" spans="1:12" ht="13.5" x14ac:dyDescent="0.25">
      <c r="A33" s="7">
        <v>130</v>
      </c>
      <c r="B33" s="7" t="s">
        <v>23</v>
      </c>
      <c r="C33">
        <v>6</v>
      </c>
      <c r="D33">
        <v>3</v>
      </c>
      <c r="L33">
        <v>9</v>
      </c>
    </row>
    <row r="34" spans="1:12" ht="13.5" x14ac:dyDescent="0.25">
      <c r="A34" s="7">
        <v>131</v>
      </c>
      <c r="B34" s="7" t="s">
        <v>23</v>
      </c>
      <c r="C34">
        <v>62</v>
      </c>
      <c r="D34">
        <v>6</v>
      </c>
      <c r="E34">
        <v>5</v>
      </c>
      <c r="F34">
        <v>2</v>
      </c>
      <c r="L34">
        <v>75</v>
      </c>
    </row>
    <row r="35" spans="1:12" ht="13.5" x14ac:dyDescent="0.25">
      <c r="A35" s="7">
        <v>132</v>
      </c>
      <c r="B35" s="7" t="s">
        <v>23</v>
      </c>
      <c r="C35">
        <v>5</v>
      </c>
      <c r="D35">
        <v>3</v>
      </c>
      <c r="L35">
        <v>8</v>
      </c>
    </row>
    <row r="36" spans="1:12" ht="13.5" x14ac:dyDescent="0.25">
      <c r="A36" s="7">
        <v>133</v>
      </c>
      <c r="B36" s="7" t="s">
        <v>23</v>
      </c>
      <c r="C36">
        <v>24</v>
      </c>
      <c r="D36">
        <v>8</v>
      </c>
      <c r="E36">
        <v>5</v>
      </c>
      <c r="F36">
        <v>5</v>
      </c>
      <c r="G36">
        <v>2</v>
      </c>
      <c r="L36">
        <v>44</v>
      </c>
    </row>
    <row r="37" spans="1:12" ht="13.5" x14ac:dyDescent="0.25">
      <c r="A37" s="7">
        <v>134</v>
      </c>
      <c r="B37" s="7" t="s">
        <v>23</v>
      </c>
      <c r="C37">
        <v>28</v>
      </c>
      <c r="D37">
        <v>7</v>
      </c>
      <c r="E37">
        <v>9</v>
      </c>
      <c r="F37">
        <v>4</v>
      </c>
      <c r="G37">
        <v>1</v>
      </c>
      <c r="L37">
        <v>49</v>
      </c>
    </row>
    <row r="38" spans="1:12" ht="13.5" x14ac:dyDescent="0.25">
      <c r="A38" s="7">
        <v>135</v>
      </c>
      <c r="B38" s="7" t="s">
        <v>23</v>
      </c>
      <c r="C38">
        <v>169</v>
      </c>
      <c r="D38">
        <v>167</v>
      </c>
      <c r="E38">
        <v>94</v>
      </c>
      <c r="F38">
        <v>43</v>
      </c>
      <c r="G38">
        <v>6</v>
      </c>
      <c r="H38">
        <v>1</v>
      </c>
      <c r="L38">
        <v>480</v>
      </c>
    </row>
    <row r="39" spans="1:12" ht="13.5" x14ac:dyDescent="0.25">
      <c r="A39" s="7">
        <v>136</v>
      </c>
      <c r="B39" s="7" t="s">
        <v>23</v>
      </c>
      <c r="C39">
        <v>39</v>
      </c>
      <c r="D39">
        <v>32</v>
      </c>
      <c r="E39">
        <v>21</v>
      </c>
      <c r="F39">
        <v>9</v>
      </c>
      <c r="G39">
        <v>2</v>
      </c>
      <c r="H39">
        <v>3</v>
      </c>
      <c r="L39">
        <v>106</v>
      </c>
    </row>
    <row r="40" spans="1:12" ht="13.5" x14ac:dyDescent="0.25">
      <c r="A40" s="7">
        <v>137</v>
      </c>
      <c r="B40" s="7" t="s">
        <v>23</v>
      </c>
      <c r="C40">
        <v>206</v>
      </c>
      <c r="D40">
        <v>129</v>
      </c>
      <c r="E40">
        <v>64</v>
      </c>
      <c r="F40">
        <v>31</v>
      </c>
      <c r="G40">
        <v>3</v>
      </c>
      <c r="H40">
        <v>1</v>
      </c>
      <c r="I40">
        <v>2</v>
      </c>
      <c r="L40">
        <v>436</v>
      </c>
    </row>
    <row r="41" spans="1:12" ht="13.5" x14ac:dyDescent="0.25">
      <c r="A41" s="7">
        <v>138</v>
      </c>
      <c r="B41" s="7" t="s">
        <v>23</v>
      </c>
      <c r="G41">
        <v>2</v>
      </c>
      <c r="H41">
        <v>1</v>
      </c>
      <c r="L41">
        <v>3</v>
      </c>
    </row>
    <row r="42" spans="1:12" ht="13.5" x14ac:dyDescent="0.25">
      <c r="A42" s="7">
        <v>139</v>
      </c>
      <c r="B42" s="7" t="s">
        <v>23</v>
      </c>
      <c r="C42">
        <v>37</v>
      </c>
      <c r="D42">
        <v>18</v>
      </c>
      <c r="E42">
        <v>9</v>
      </c>
      <c r="F42">
        <v>7</v>
      </c>
      <c r="G42">
        <v>1</v>
      </c>
      <c r="L42">
        <v>72</v>
      </c>
    </row>
    <row r="43" spans="1:12" ht="13.5" x14ac:dyDescent="0.25">
      <c r="A43" s="7">
        <v>140</v>
      </c>
      <c r="B43" s="7" t="s">
        <v>23</v>
      </c>
      <c r="C43">
        <v>240</v>
      </c>
      <c r="D43">
        <v>61</v>
      </c>
      <c r="E43">
        <v>34</v>
      </c>
      <c r="F43">
        <v>8</v>
      </c>
      <c r="H43">
        <v>1</v>
      </c>
      <c r="L43">
        <v>344</v>
      </c>
    </row>
    <row r="44" spans="1:12" ht="13.5" x14ac:dyDescent="0.25">
      <c r="A44" s="7">
        <v>141</v>
      </c>
      <c r="B44" s="7" t="s">
        <v>23</v>
      </c>
      <c r="C44">
        <v>126</v>
      </c>
      <c r="D44">
        <v>35</v>
      </c>
      <c r="E44">
        <v>28</v>
      </c>
      <c r="F44">
        <v>12</v>
      </c>
      <c r="G44">
        <v>5</v>
      </c>
      <c r="H44">
        <v>6</v>
      </c>
      <c r="I44">
        <v>2</v>
      </c>
      <c r="J44">
        <v>1</v>
      </c>
      <c r="L44">
        <v>215</v>
      </c>
    </row>
    <row r="45" spans="1:12" ht="13.5" x14ac:dyDescent="0.25">
      <c r="A45" s="7">
        <v>142</v>
      </c>
      <c r="B45" s="7" t="s">
        <v>23</v>
      </c>
      <c r="C45">
        <v>71</v>
      </c>
      <c r="D45">
        <v>15</v>
      </c>
      <c r="E45">
        <v>3</v>
      </c>
      <c r="F45">
        <v>2</v>
      </c>
      <c r="L45">
        <v>91</v>
      </c>
    </row>
    <row r="46" spans="1:12" ht="13.5" x14ac:dyDescent="0.25">
      <c r="A46" s="7">
        <v>143</v>
      </c>
      <c r="B46" s="7" t="s">
        <v>23</v>
      </c>
      <c r="C46">
        <v>266</v>
      </c>
      <c r="D46">
        <v>42</v>
      </c>
      <c r="E46">
        <v>33</v>
      </c>
      <c r="F46">
        <v>22</v>
      </c>
      <c r="G46">
        <v>8</v>
      </c>
      <c r="H46">
        <v>9</v>
      </c>
      <c r="I46">
        <v>3</v>
      </c>
      <c r="J46">
        <v>1</v>
      </c>
      <c r="L46">
        <v>384</v>
      </c>
    </row>
    <row r="47" spans="1:12" ht="13.5" x14ac:dyDescent="0.25">
      <c r="A47" s="7">
        <v>144</v>
      </c>
      <c r="B47" s="7" t="s">
        <v>23</v>
      </c>
      <c r="C47">
        <v>553</v>
      </c>
      <c r="D47">
        <v>199</v>
      </c>
      <c r="E47">
        <v>41</v>
      </c>
      <c r="F47">
        <v>10</v>
      </c>
      <c r="G47">
        <v>2</v>
      </c>
      <c r="L47">
        <v>805</v>
      </c>
    </row>
    <row r="48" spans="1:12" ht="13.5" x14ac:dyDescent="0.25">
      <c r="A48" s="7">
        <v>145</v>
      </c>
      <c r="B48" s="7" t="s">
        <v>23</v>
      </c>
      <c r="C48">
        <v>67</v>
      </c>
      <c r="D48">
        <v>14</v>
      </c>
      <c r="E48">
        <v>10</v>
      </c>
      <c r="F48">
        <v>5</v>
      </c>
      <c r="G48">
        <v>2</v>
      </c>
      <c r="H48">
        <v>3</v>
      </c>
      <c r="L48">
        <v>101</v>
      </c>
    </row>
    <row r="49" spans="1:12" ht="13.5" x14ac:dyDescent="0.25">
      <c r="A49" s="7">
        <v>146</v>
      </c>
      <c r="B49" s="7" t="s">
        <v>23</v>
      </c>
      <c r="C49">
        <v>129</v>
      </c>
      <c r="D49">
        <v>38</v>
      </c>
      <c r="E49">
        <v>3</v>
      </c>
      <c r="L49">
        <v>170</v>
      </c>
    </row>
    <row r="50" spans="1:12" ht="13.5" x14ac:dyDescent="0.25">
      <c r="A50" s="7">
        <v>147</v>
      </c>
      <c r="B50" s="7" t="s">
        <v>23</v>
      </c>
      <c r="C50">
        <v>41</v>
      </c>
      <c r="D50">
        <v>8</v>
      </c>
      <c r="E50">
        <v>10</v>
      </c>
      <c r="G50">
        <v>2</v>
      </c>
      <c r="L50">
        <v>61</v>
      </c>
    </row>
    <row r="51" spans="1:12" ht="13.5" x14ac:dyDescent="0.25">
      <c r="A51" s="7">
        <v>148</v>
      </c>
      <c r="B51" s="7" t="s">
        <v>23</v>
      </c>
      <c r="C51">
        <v>246</v>
      </c>
      <c r="D51">
        <v>36</v>
      </c>
      <c r="E51">
        <v>9</v>
      </c>
      <c r="F51">
        <v>4</v>
      </c>
      <c r="G51">
        <v>1</v>
      </c>
      <c r="L51">
        <v>296</v>
      </c>
    </row>
    <row r="52" spans="1:12" ht="13.5" x14ac:dyDescent="0.25">
      <c r="A52" s="7" t="s">
        <v>6</v>
      </c>
      <c r="B52" s="7" t="s">
        <v>23</v>
      </c>
      <c r="C52">
        <v>70</v>
      </c>
      <c r="D52">
        <v>31</v>
      </c>
      <c r="E52">
        <v>6</v>
      </c>
      <c r="F52">
        <v>4</v>
      </c>
      <c r="H52">
        <v>1</v>
      </c>
      <c r="L52">
        <v>112</v>
      </c>
    </row>
    <row r="53" spans="1:12" ht="13.5" x14ac:dyDescent="0.25">
      <c r="A53" s="7" t="s">
        <v>7</v>
      </c>
      <c r="B53" s="7" t="s">
        <v>23</v>
      </c>
      <c r="C53">
        <v>16</v>
      </c>
      <c r="D53">
        <v>3</v>
      </c>
      <c r="E53">
        <v>5</v>
      </c>
      <c r="F53">
        <v>1</v>
      </c>
      <c r="L53">
        <v>25</v>
      </c>
    </row>
    <row r="54" spans="1:12" ht="13.5" x14ac:dyDescent="0.25">
      <c r="A54" s="7">
        <v>150</v>
      </c>
      <c r="B54" s="7" t="s">
        <v>23</v>
      </c>
      <c r="C54">
        <v>28</v>
      </c>
      <c r="D54">
        <v>20</v>
      </c>
      <c r="E54">
        <v>9</v>
      </c>
      <c r="F54">
        <v>2</v>
      </c>
      <c r="L54">
        <v>59</v>
      </c>
    </row>
    <row r="55" spans="1:12" ht="13.5" x14ac:dyDescent="0.25">
      <c r="A55" s="7">
        <v>151</v>
      </c>
      <c r="B55" s="7" t="s">
        <v>23</v>
      </c>
      <c r="C55">
        <v>201</v>
      </c>
      <c r="D55">
        <v>12</v>
      </c>
      <c r="E55">
        <v>5</v>
      </c>
      <c r="F55">
        <v>1</v>
      </c>
      <c r="G55">
        <v>1</v>
      </c>
      <c r="L55">
        <v>220</v>
      </c>
    </row>
    <row r="56" spans="1:12" ht="13.5" x14ac:dyDescent="0.25">
      <c r="A56" s="7">
        <v>152</v>
      </c>
      <c r="B56" s="7" t="s">
        <v>23</v>
      </c>
      <c r="C56">
        <v>329</v>
      </c>
      <c r="D56">
        <v>43</v>
      </c>
      <c r="E56">
        <v>22</v>
      </c>
      <c r="F56">
        <v>8</v>
      </c>
      <c r="H56">
        <v>1</v>
      </c>
      <c r="L56">
        <v>403</v>
      </c>
    </row>
    <row r="57" spans="1:12" ht="13.5" x14ac:dyDescent="0.25">
      <c r="A57" s="7">
        <v>153</v>
      </c>
      <c r="B57" s="7" t="s">
        <v>23</v>
      </c>
      <c r="C57">
        <v>589</v>
      </c>
      <c r="D57">
        <v>88</v>
      </c>
      <c r="E57">
        <v>54</v>
      </c>
      <c r="F57">
        <v>36</v>
      </c>
      <c r="G57">
        <v>16</v>
      </c>
      <c r="H57">
        <v>6</v>
      </c>
      <c r="I57">
        <v>1</v>
      </c>
      <c r="L57">
        <v>790</v>
      </c>
    </row>
    <row r="58" spans="1:12" ht="13.5" x14ac:dyDescent="0.25">
      <c r="A58" s="7">
        <v>154</v>
      </c>
      <c r="B58" s="7" t="s">
        <v>23</v>
      </c>
      <c r="C58">
        <v>77</v>
      </c>
      <c r="D58">
        <v>15</v>
      </c>
      <c r="E58">
        <v>14</v>
      </c>
      <c r="G58">
        <v>1</v>
      </c>
      <c r="L58">
        <v>107</v>
      </c>
    </row>
    <row r="59" spans="1:12" ht="13.5" x14ac:dyDescent="0.25">
      <c r="A59" s="7">
        <v>155</v>
      </c>
      <c r="B59" s="7" t="s">
        <v>23</v>
      </c>
      <c r="C59">
        <v>607</v>
      </c>
      <c r="D59">
        <v>62</v>
      </c>
      <c r="E59">
        <v>32</v>
      </c>
      <c r="F59">
        <v>13</v>
      </c>
      <c r="G59">
        <v>3</v>
      </c>
      <c r="L59">
        <v>717</v>
      </c>
    </row>
    <row r="60" spans="1:12" ht="13.5" x14ac:dyDescent="0.25">
      <c r="A60" s="7">
        <v>201</v>
      </c>
      <c r="B60" s="7" t="s">
        <v>23</v>
      </c>
      <c r="C60">
        <v>1</v>
      </c>
      <c r="E60">
        <v>1</v>
      </c>
      <c r="F60">
        <v>1</v>
      </c>
      <c r="G60">
        <v>1</v>
      </c>
      <c r="H60">
        <v>1</v>
      </c>
      <c r="L60">
        <v>5</v>
      </c>
    </row>
    <row r="61" spans="1:12" ht="13.5" x14ac:dyDescent="0.25">
      <c r="A61" s="7">
        <v>202</v>
      </c>
      <c r="B61" s="7" t="s">
        <v>23</v>
      </c>
      <c r="C61">
        <v>1</v>
      </c>
      <c r="D61">
        <v>1</v>
      </c>
      <c r="E61">
        <v>1</v>
      </c>
      <c r="F61">
        <v>1</v>
      </c>
      <c r="G61">
        <v>2</v>
      </c>
      <c r="J61">
        <v>1</v>
      </c>
      <c r="K61">
        <v>1</v>
      </c>
      <c r="L61">
        <v>8</v>
      </c>
    </row>
    <row r="62" spans="1:12" ht="13.5" x14ac:dyDescent="0.25">
      <c r="A62" s="7">
        <v>203</v>
      </c>
      <c r="B62" s="7" t="s">
        <v>23</v>
      </c>
      <c r="C62">
        <v>24</v>
      </c>
      <c r="D62">
        <v>13</v>
      </c>
      <c r="E62">
        <v>6</v>
      </c>
      <c r="F62">
        <v>25</v>
      </c>
      <c r="G62">
        <v>14</v>
      </c>
      <c r="H62">
        <v>9</v>
      </c>
      <c r="I62">
        <v>3</v>
      </c>
      <c r="L62">
        <v>94</v>
      </c>
    </row>
    <row r="63" spans="1:12" ht="13.5" x14ac:dyDescent="0.25">
      <c r="A63" s="7">
        <v>204</v>
      </c>
      <c r="B63" s="7" t="s">
        <v>23</v>
      </c>
      <c r="C63">
        <v>2</v>
      </c>
      <c r="D63">
        <v>1</v>
      </c>
      <c r="E63">
        <v>1</v>
      </c>
      <c r="F63">
        <v>1</v>
      </c>
      <c r="G63">
        <v>1</v>
      </c>
      <c r="H63">
        <v>4</v>
      </c>
      <c r="I63">
        <v>2</v>
      </c>
      <c r="L63">
        <v>12</v>
      </c>
    </row>
    <row r="64" spans="1:12" ht="13.5" x14ac:dyDescent="0.25">
      <c r="A64" s="7">
        <v>205</v>
      </c>
      <c r="B64" s="7" t="s">
        <v>23</v>
      </c>
      <c r="C64">
        <v>29</v>
      </c>
      <c r="D64">
        <v>6</v>
      </c>
      <c r="E64">
        <v>17</v>
      </c>
      <c r="F64">
        <v>26</v>
      </c>
      <c r="G64">
        <v>21</v>
      </c>
      <c r="H64">
        <v>14</v>
      </c>
      <c r="I64">
        <v>8</v>
      </c>
      <c r="J64">
        <v>1</v>
      </c>
      <c r="K64">
        <v>2</v>
      </c>
      <c r="L64">
        <v>124</v>
      </c>
    </row>
    <row r="65" spans="1:12" ht="13.5" x14ac:dyDescent="0.25">
      <c r="A65" s="7">
        <v>206</v>
      </c>
      <c r="B65" s="7" t="s">
        <v>23</v>
      </c>
      <c r="E65">
        <v>1</v>
      </c>
      <c r="F65">
        <v>1</v>
      </c>
      <c r="G65">
        <v>2</v>
      </c>
      <c r="H65">
        <v>2</v>
      </c>
      <c r="I65">
        <v>1</v>
      </c>
      <c r="J65">
        <v>1</v>
      </c>
      <c r="L65">
        <v>8</v>
      </c>
    </row>
    <row r="66" spans="1:12" ht="13.5" x14ac:dyDescent="0.25">
      <c r="A66" s="7">
        <v>207</v>
      </c>
      <c r="B66" s="7" t="s">
        <v>23</v>
      </c>
      <c r="C66">
        <v>3</v>
      </c>
      <c r="E66">
        <v>5</v>
      </c>
      <c r="F66">
        <v>6</v>
      </c>
      <c r="G66">
        <v>6</v>
      </c>
      <c r="H66">
        <v>4</v>
      </c>
      <c r="J66">
        <v>1</v>
      </c>
      <c r="L66">
        <v>25</v>
      </c>
    </row>
    <row r="67" spans="1:12" ht="13.5" x14ac:dyDescent="0.25">
      <c r="A67" s="7">
        <v>208</v>
      </c>
      <c r="B67" s="7" t="s">
        <v>23</v>
      </c>
      <c r="C67">
        <v>50</v>
      </c>
      <c r="D67">
        <v>6</v>
      </c>
      <c r="E67">
        <v>2</v>
      </c>
      <c r="F67">
        <v>1</v>
      </c>
      <c r="L67">
        <v>59</v>
      </c>
    </row>
    <row r="68" spans="1:12" ht="13.5" x14ac:dyDescent="0.25">
      <c r="A68" s="7">
        <v>209</v>
      </c>
      <c r="B68" s="7" t="s">
        <v>23</v>
      </c>
      <c r="C68">
        <v>99</v>
      </c>
      <c r="D68">
        <v>44</v>
      </c>
      <c r="E68">
        <v>32</v>
      </c>
      <c r="F68">
        <v>15</v>
      </c>
      <c r="G68">
        <v>3</v>
      </c>
      <c r="J68">
        <v>1</v>
      </c>
      <c r="L68">
        <v>194</v>
      </c>
    </row>
    <row r="69" spans="1:12" ht="13.5" x14ac:dyDescent="0.25">
      <c r="A69" s="7">
        <v>210</v>
      </c>
      <c r="B69" s="7" t="s">
        <v>23</v>
      </c>
      <c r="C69">
        <v>9</v>
      </c>
      <c r="D69">
        <v>4</v>
      </c>
      <c r="E69">
        <v>6</v>
      </c>
      <c r="F69">
        <v>12</v>
      </c>
      <c r="G69">
        <v>13</v>
      </c>
      <c r="H69">
        <v>9</v>
      </c>
      <c r="J69">
        <v>2</v>
      </c>
      <c r="K69">
        <v>1</v>
      </c>
      <c r="L69">
        <v>56</v>
      </c>
    </row>
    <row r="70" spans="1:12" ht="13.5" x14ac:dyDescent="0.25">
      <c r="A70" s="7">
        <v>211</v>
      </c>
      <c r="B70" s="7" t="s">
        <v>23</v>
      </c>
      <c r="C70">
        <v>15</v>
      </c>
      <c r="D70">
        <v>12</v>
      </c>
      <c r="E70">
        <v>7</v>
      </c>
      <c r="F70">
        <v>17</v>
      </c>
      <c r="G70">
        <v>11</v>
      </c>
      <c r="H70">
        <v>15</v>
      </c>
      <c r="I70">
        <v>5</v>
      </c>
      <c r="L70">
        <v>82</v>
      </c>
    </row>
    <row r="71" spans="1:12" ht="13.5" x14ac:dyDescent="0.25">
      <c r="A71" s="7">
        <v>212</v>
      </c>
      <c r="B71" s="7" t="s">
        <v>23</v>
      </c>
      <c r="E71">
        <v>1</v>
      </c>
      <c r="L71">
        <v>1</v>
      </c>
    </row>
    <row r="72" spans="1:12" ht="13.5" x14ac:dyDescent="0.25">
      <c r="A72" s="7">
        <v>213</v>
      </c>
      <c r="B72" s="7" t="s">
        <v>23</v>
      </c>
      <c r="C72">
        <v>2</v>
      </c>
      <c r="D72">
        <v>2</v>
      </c>
      <c r="E72">
        <v>1</v>
      </c>
      <c r="F72">
        <v>5</v>
      </c>
      <c r="G72">
        <v>2</v>
      </c>
      <c r="L72">
        <v>12</v>
      </c>
    </row>
    <row r="73" spans="1:12" ht="13.5" x14ac:dyDescent="0.25">
      <c r="A73" s="7">
        <v>214</v>
      </c>
      <c r="B73" s="7" t="s">
        <v>23</v>
      </c>
      <c r="C73">
        <v>6</v>
      </c>
      <c r="D73">
        <v>2</v>
      </c>
      <c r="F73">
        <v>3</v>
      </c>
      <c r="G73">
        <v>4</v>
      </c>
      <c r="H73">
        <v>3</v>
      </c>
      <c r="J73">
        <v>2</v>
      </c>
      <c r="L73">
        <v>20</v>
      </c>
    </row>
    <row r="74" spans="1:12" ht="13.5" x14ac:dyDescent="0.25">
      <c r="A74" s="7">
        <v>215</v>
      </c>
      <c r="B74" s="7" t="s">
        <v>23</v>
      </c>
      <c r="C74">
        <v>3</v>
      </c>
      <c r="D74">
        <v>1</v>
      </c>
      <c r="E74">
        <v>4</v>
      </c>
      <c r="F74">
        <v>5</v>
      </c>
      <c r="G74">
        <v>3</v>
      </c>
      <c r="H74">
        <v>4</v>
      </c>
      <c r="I74">
        <v>2</v>
      </c>
      <c r="L74">
        <v>22</v>
      </c>
    </row>
    <row r="75" spans="1:12" ht="13.5" x14ac:dyDescent="0.25">
      <c r="A75" s="7">
        <v>216</v>
      </c>
      <c r="B75" s="7" t="s">
        <v>23</v>
      </c>
      <c r="C75">
        <v>37</v>
      </c>
      <c r="D75">
        <v>14</v>
      </c>
      <c r="E75">
        <v>16</v>
      </c>
      <c r="F75">
        <v>36</v>
      </c>
      <c r="G75">
        <v>23</v>
      </c>
      <c r="H75">
        <v>15</v>
      </c>
      <c r="I75">
        <v>9</v>
      </c>
      <c r="J75">
        <v>3</v>
      </c>
      <c r="L75">
        <v>153</v>
      </c>
    </row>
    <row r="76" spans="1:12" ht="13.5" x14ac:dyDescent="0.25">
      <c r="A76" s="7">
        <v>217</v>
      </c>
      <c r="B76" s="7" t="s">
        <v>23</v>
      </c>
      <c r="C76">
        <v>3</v>
      </c>
      <c r="E76">
        <v>2</v>
      </c>
      <c r="F76">
        <v>3</v>
      </c>
      <c r="G76">
        <v>8</v>
      </c>
      <c r="H76">
        <v>6</v>
      </c>
      <c r="I76">
        <v>2</v>
      </c>
      <c r="J76">
        <v>1</v>
      </c>
      <c r="L76">
        <v>25</v>
      </c>
    </row>
    <row r="77" spans="1:12" ht="13.5" x14ac:dyDescent="0.25">
      <c r="A77" s="7">
        <v>218</v>
      </c>
      <c r="B77" s="7" t="s">
        <v>23</v>
      </c>
      <c r="C77">
        <v>18</v>
      </c>
      <c r="D77">
        <v>13</v>
      </c>
      <c r="E77">
        <v>15</v>
      </c>
      <c r="F77">
        <v>23</v>
      </c>
      <c r="G77">
        <v>15</v>
      </c>
      <c r="H77">
        <v>16</v>
      </c>
      <c r="I77">
        <v>7</v>
      </c>
      <c r="J77">
        <v>4</v>
      </c>
      <c r="L77">
        <v>111</v>
      </c>
    </row>
    <row r="78" spans="1:12" ht="13.5" x14ac:dyDescent="0.25">
      <c r="A78" s="7">
        <v>219</v>
      </c>
      <c r="B78" s="7" t="s">
        <v>23</v>
      </c>
      <c r="C78">
        <v>10</v>
      </c>
      <c r="D78">
        <v>5</v>
      </c>
      <c r="E78">
        <v>7</v>
      </c>
      <c r="F78">
        <v>8</v>
      </c>
      <c r="G78">
        <v>4</v>
      </c>
      <c r="H78">
        <v>13</v>
      </c>
      <c r="I78">
        <v>3</v>
      </c>
      <c r="J78">
        <v>1</v>
      </c>
      <c r="L78">
        <v>51</v>
      </c>
    </row>
    <row r="79" spans="1:12" ht="13.5" x14ac:dyDescent="0.25">
      <c r="A79" s="7">
        <v>220</v>
      </c>
      <c r="B79" s="7" t="s">
        <v>23</v>
      </c>
      <c r="C79">
        <v>13</v>
      </c>
      <c r="D79">
        <v>7</v>
      </c>
      <c r="E79">
        <v>7</v>
      </c>
      <c r="F79">
        <v>7</v>
      </c>
      <c r="G79">
        <v>9</v>
      </c>
      <c r="H79">
        <v>6</v>
      </c>
      <c r="I79">
        <v>3</v>
      </c>
      <c r="J79">
        <v>2</v>
      </c>
      <c r="L79">
        <v>54</v>
      </c>
    </row>
    <row r="80" spans="1:12" ht="13.5" x14ac:dyDescent="0.25">
      <c r="A80" s="7">
        <v>221</v>
      </c>
      <c r="B80" s="7" t="s">
        <v>23</v>
      </c>
      <c r="C80">
        <v>4</v>
      </c>
      <c r="D80">
        <v>3</v>
      </c>
      <c r="E80">
        <v>5</v>
      </c>
      <c r="F80">
        <v>5</v>
      </c>
      <c r="G80">
        <v>1</v>
      </c>
      <c r="H80">
        <v>6</v>
      </c>
      <c r="J80">
        <v>2</v>
      </c>
      <c r="L80">
        <v>26</v>
      </c>
    </row>
    <row r="81" spans="1:12" ht="13.5" x14ac:dyDescent="0.25">
      <c r="A81" s="7">
        <v>222</v>
      </c>
      <c r="B81" s="7" t="s">
        <v>23</v>
      </c>
      <c r="C81">
        <v>22</v>
      </c>
      <c r="D81">
        <v>2</v>
      </c>
      <c r="H81">
        <v>1</v>
      </c>
      <c r="K81">
        <v>1</v>
      </c>
      <c r="L81">
        <v>26</v>
      </c>
    </row>
    <row r="82" spans="1:12" ht="13.5" x14ac:dyDescent="0.25">
      <c r="A82" s="7">
        <v>223</v>
      </c>
      <c r="B82" s="7" t="s">
        <v>23</v>
      </c>
      <c r="D82">
        <v>2</v>
      </c>
      <c r="E82">
        <v>4</v>
      </c>
      <c r="F82">
        <v>2</v>
      </c>
      <c r="G82">
        <v>6</v>
      </c>
      <c r="H82">
        <v>4</v>
      </c>
      <c r="I82">
        <v>6</v>
      </c>
      <c r="J82">
        <v>1</v>
      </c>
      <c r="L82">
        <v>25</v>
      </c>
    </row>
    <row r="83" spans="1:12" ht="13.5" x14ac:dyDescent="0.25">
      <c r="A83" s="7" t="s">
        <v>8</v>
      </c>
      <c r="B83" s="7" t="s">
        <v>23</v>
      </c>
      <c r="C83">
        <v>109</v>
      </c>
      <c r="D83">
        <v>29</v>
      </c>
      <c r="E83">
        <v>25</v>
      </c>
      <c r="F83">
        <v>17</v>
      </c>
      <c r="G83">
        <v>8</v>
      </c>
      <c r="H83">
        <v>7</v>
      </c>
      <c r="I83">
        <v>2</v>
      </c>
      <c r="L83">
        <v>197</v>
      </c>
    </row>
    <row r="84" spans="1:12" ht="13.5" x14ac:dyDescent="0.25">
      <c r="A84" s="7" t="s">
        <v>9</v>
      </c>
      <c r="B84" s="7" t="s">
        <v>23</v>
      </c>
      <c r="C84">
        <v>698</v>
      </c>
      <c r="D84">
        <v>169</v>
      </c>
      <c r="E84">
        <v>80</v>
      </c>
      <c r="F84">
        <v>21</v>
      </c>
      <c r="G84">
        <v>11</v>
      </c>
      <c r="H84">
        <v>9</v>
      </c>
      <c r="I84">
        <v>5</v>
      </c>
      <c r="J84">
        <v>1</v>
      </c>
      <c r="K84">
        <v>3</v>
      </c>
      <c r="L84">
        <v>997</v>
      </c>
    </row>
    <row r="85" spans="1:12" ht="13.5" x14ac:dyDescent="0.25">
      <c r="A85" s="7">
        <v>304</v>
      </c>
      <c r="B85" s="7" t="s">
        <v>23</v>
      </c>
      <c r="C85">
        <v>88</v>
      </c>
      <c r="D85">
        <v>28</v>
      </c>
      <c r="E85">
        <v>20</v>
      </c>
      <c r="F85">
        <v>16</v>
      </c>
      <c r="G85">
        <v>8</v>
      </c>
      <c r="H85">
        <v>3</v>
      </c>
      <c r="I85">
        <v>1</v>
      </c>
      <c r="L85">
        <v>164</v>
      </c>
    </row>
    <row r="86" spans="1:12" ht="13.5" x14ac:dyDescent="0.25">
      <c r="A86" s="7">
        <v>305</v>
      </c>
      <c r="B86" s="7" t="s">
        <v>23</v>
      </c>
      <c r="C86">
        <v>39</v>
      </c>
      <c r="D86">
        <v>10</v>
      </c>
      <c r="E86">
        <v>3</v>
      </c>
      <c r="F86">
        <v>3</v>
      </c>
      <c r="H86">
        <v>1</v>
      </c>
      <c r="L86">
        <v>56</v>
      </c>
    </row>
    <row r="87" spans="1:12" ht="13.5" x14ac:dyDescent="0.25">
      <c r="A87" s="7">
        <v>306</v>
      </c>
      <c r="B87" s="7" t="s">
        <v>23</v>
      </c>
      <c r="C87">
        <v>95</v>
      </c>
      <c r="D87">
        <v>16</v>
      </c>
      <c r="E87">
        <v>8</v>
      </c>
      <c r="F87">
        <v>4</v>
      </c>
      <c r="G87">
        <v>1</v>
      </c>
      <c r="L87">
        <v>124</v>
      </c>
    </row>
    <row r="88" spans="1:12" ht="13.5" x14ac:dyDescent="0.25">
      <c r="A88" s="7">
        <v>307</v>
      </c>
      <c r="B88" s="7" t="s">
        <v>23</v>
      </c>
      <c r="C88">
        <v>182</v>
      </c>
      <c r="D88">
        <v>49</v>
      </c>
      <c r="E88">
        <v>10</v>
      </c>
      <c r="F88">
        <v>8</v>
      </c>
      <c r="G88">
        <v>4</v>
      </c>
      <c r="L88">
        <v>253</v>
      </c>
    </row>
    <row r="89" spans="1:12" ht="13.5" x14ac:dyDescent="0.25">
      <c r="A89" s="7">
        <v>308</v>
      </c>
      <c r="B89" s="7" t="s">
        <v>23</v>
      </c>
      <c r="C89">
        <v>592</v>
      </c>
      <c r="D89">
        <v>130</v>
      </c>
      <c r="E89">
        <v>56</v>
      </c>
      <c r="F89">
        <v>26</v>
      </c>
      <c r="G89">
        <v>14</v>
      </c>
      <c r="H89">
        <v>9</v>
      </c>
      <c r="I89">
        <v>1</v>
      </c>
      <c r="L89">
        <v>828</v>
      </c>
    </row>
    <row r="90" spans="1:12" ht="13.5" x14ac:dyDescent="0.25">
      <c r="A90" s="7">
        <v>309</v>
      </c>
      <c r="B90" s="7" t="s">
        <v>23</v>
      </c>
      <c r="C90">
        <v>90</v>
      </c>
      <c r="D90">
        <v>17</v>
      </c>
      <c r="E90">
        <v>12</v>
      </c>
      <c r="F90">
        <v>6</v>
      </c>
      <c r="G90">
        <v>3</v>
      </c>
      <c r="H90">
        <v>2</v>
      </c>
      <c r="I90">
        <v>1</v>
      </c>
      <c r="L90">
        <v>131</v>
      </c>
    </row>
    <row r="91" spans="1:12" ht="13.5" x14ac:dyDescent="0.25">
      <c r="A91" s="7">
        <v>310</v>
      </c>
      <c r="B91" s="7" t="s">
        <v>23</v>
      </c>
      <c r="C91">
        <v>3</v>
      </c>
      <c r="D91">
        <v>1</v>
      </c>
      <c r="E91">
        <v>2</v>
      </c>
      <c r="L91">
        <v>6</v>
      </c>
    </row>
    <row r="92" spans="1:12" ht="13.5" x14ac:dyDescent="0.25">
      <c r="A92" s="7">
        <v>311</v>
      </c>
      <c r="B92" s="7" t="s">
        <v>23</v>
      </c>
      <c r="C92">
        <v>263</v>
      </c>
      <c r="D92">
        <v>47</v>
      </c>
      <c r="E92">
        <v>22</v>
      </c>
      <c r="F92">
        <v>14</v>
      </c>
      <c r="G92">
        <v>3</v>
      </c>
      <c r="H92">
        <v>2</v>
      </c>
      <c r="L92">
        <v>351</v>
      </c>
    </row>
    <row r="93" spans="1:12" ht="13.5" x14ac:dyDescent="0.25">
      <c r="A93" s="7">
        <v>312</v>
      </c>
      <c r="B93" s="7" t="s">
        <v>23</v>
      </c>
      <c r="C93">
        <v>119</v>
      </c>
      <c r="D93">
        <v>24</v>
      </c>
      <c r="E93">
        <v>11</v>
      </c>
      <c r="F93">
        <v>5</v>
      </c>
      <c r="G93">
        <v>2</v>
      </c>
      <c r="H93">
        <v>1</v>
      </c>
      <c r="L93">
        <v>162</v>
      </c>
    </row>
    <row r="94" spans="1:12" ht="13.5" x14ac:dyDescent="0.25">
      <c r="A94" s="7">
        <v>313</v>
      </c>
      <c r="B94" s="7" t="s">
        <v>23</v>
      </c>
      <c r="C94">
        <v>129</v>
      </c>
      <c r="D94">
        <v>27</v>
      </c>
      <c r="E94">
        <v>15</v>
      </c>
      <c r="F94">
        <v>11</v>
      </c>
      <c r="G94">
        <v>2</v>
      </c>
      <c r="H94">
        <v>2</v>
      </c>
      <c r="J94">
        <v>1</v>
      </c>
      <c r="L94">
        <v>187</v>
      </c>
    </row>
    <row r="95" spans="1:12" ht="13.5" x14ac:dyDescent="0.25">
      <c r="A95" s="7">
        <v>315</v>
      </c>
      <c r="B95" s="7" t="s">
        <v>23</v>
      </c>
      <c r="C95">
        <v>124</v>
      </c>
      <c r="D95">
        <v>15</v>
      </c>
      <c r="E95">
        <v>4</v>
      </c>
      <c r="F95">
        <v>2</v>
      </c>
      <c r="L95">
        <v>145</v>
      </c>
    </row>
    <row r="96" spans="1:12" ht="13.5" x14ac:dyDescent="0.25">
      <c r="A96" s="7">
        <v>316</v>
      </c>
      <c r="B96" s="7" t="s">
        <v>23</v>
      </c>
      <c r="C96">
        <v>413</v>
      </c>
      <c r="D96">
        <v>120</v>
      </c>
      <c r="E96">
        <v>79</v>
      </c>
      <c r="F96">
        <v>54</v>
      </c>
      <c r="G96">
        <v>16</v>
      </c>
      <c r="H96">
        <v>6</v>
      </c>
      <c r="L96">
        <v>688</v>
      </c>
    </row>
    <row r="97" spans="1:12" ht="13.5" x14ac:dyDescent="0.25">
      <c r="A97" s="7">
        <v>317</v>
      </c>
      <c r="B97" s="7" t="s">
        <v>23</v>
      </c>
      <c r="C97">
        <v>523</v>
      </c>
      <c r="D97">
        <v>157</v>
      </c>
      <c r="E97">
        <v>73</v>
      </c>
      <c r="F97">
        <v>40</v>
      </c>
      <c r="G97">
        <v>14</v>
      </c>
      <c r="H97">
        <v>1</v>
      </c>
      <c r="I97">
        <v>1</v>
      </c>
      <c r="L97">
        <v>809</v>
      </c>
    </row>
    <row r="98" spans="1:12" ht="13.5" x14ac:dyDescent="0.25">
      <c r="A98" s="7">
        <v>318</v>
      </c>
      <c r="B98" s="7" t="s">
        <v>23</v>
      </c>
      <c r="C98">
        <v>302</v>
      </c>
      <c r="D98">
        <v>71</v>
      </c>
      <c r="E98">
        <v>51</v>
      </c>
      <c r="F98">
        <v>35</v>
      </c>
      <c r="G98">
        <v>10</v>
      </c>
      <c r="H98">
        <v>2</v>
      </c>
      <c r="I98">
        <v>1</v>
      </c>
      <c r="L98">
        <v>472</v>
      </c>
    </row>
    <row r="99" spans="1:12" ht="13.5" x14ac:dyDescent="0.25">
      <c r="A99" s="7">
        <v>319</v>
      </c>
      <c r="B99" s="7" t="s">
        <v>23</v>
      </c>
      <c r="C99">
        <v>126</v>
      </c>
      <c r="D99">
        <v>24</v>
      </c>
      <c r="E99">
        <v>20</v>
      </c>
      <c r="F99">
        <v>2</v>
      </c>
      <c r="G99">
        <v>1</v>
      </c>
      <c r="H99">
        <v>1</v>
      </c>
      <c r="L99">
        <v>174</v>
      </c>
    </row>
    <row r="100" spans="1:12" ht="13.5" x14ac:dyDescent="0.25">
      <c r="A100" s="7">
        <v>320</v>
      </c>
      <c r="B100" s="7" t="s">
        <v>23</v>
      </c>
      <c r="C100">
        <v>253</v>
      </c>
      <c r="D100">
        <v>62</v>
      </c>
      <c r="E100">
        <v>31</v>
      </c>
      <c r="F100">
        <v>15</v>
      </c>
      <c r="G100">
        <v>9</v>
      </c>
      <c r="H100">
        <v>5</v>
      </c>
      <c r="L100">
        <v>375</v>
      </c>
    </row>
    <row r="101" spans="1:12" ht="13.5" x14ac:dyDescent="0.25">
      <c r="A101" s="7">
        <v>321</v>
      </c>
      <c r="B101" s="7" t="s">
        <v>23</v>
      </c>
      <c r="C101">
        <v>258</v>
      </c>
      <c r="D101">
        <v>91</v>
      </c>
      <c r="E101">
        <v>49</v>
      </c>
      <c r="F101">
        <v>34</v>
      </c>
      <c r="G101">
        <v>9</v>
      </c>
      <c r="H101">
        <v>8</v>
      </c>
      <c r="I101">
        <v>3</v>
      </c>
      <c r="J101">
        <v>1</v>
      </c>
      <c r="L101">
        <v>453</v>
      </c>
    </row>
    <row r="102" spans="1:12" ht="13.5" x14ac:dyDescent="0.25">
      <c r="A102" s="7">
        <v>322</v>
      </c>
      <c r="B102" s="7" t="s">
        <v>23</v>
      </c>
      <c r="C102">
        <v>29</v>
      </c>
      <c r="D102">
        <v>8</v>
      </c>
      <c r="E102">
        <v>2</v>
      </c>
      <c r="F102">
        <v>2</v>
      </c>
      <c r="L102">
        <v>41</v>
      </c>
    </row>
    <row r="103" spans="1:12" ht="13.5" x14ac:dyDescent="0.25">
      <c r="A103" s="7">
        <v>323</v>
      </c>
      <c r="B103" s="7" t="s">
        <v>23</v>
      </c>
      <c r="C103">
        <v>177</v>
      </c>
      <c r="D103">
        <v>62</v>
      </c>
      <c r="E103">
        <v>31</v>
      </c>
      <c r="F103">
        <v>17</v>
      </c>
      <c r="G103">
        <v>7</v>
      </c>
      <c r="H103">
        <v>7</v>
      </c>
      <c r="I103">
        <v>4</v>
      </c>
      <c r="J103">
        <v>2</v>
      </c>
      <c r="L103">
        <v>307</v>
      </c>
    </row>
    <row r="104" spans="1:12" ht="13.5" x14ac:dyDescent="0.25">
      <c r="A104" s="7">
        <v>324</v>
      </c>
      <c r="B104" s="7" t="s">
        <v>23</v>
      </c>
      <c r="C104">
        <v>30</v>
      </c>
      <c r="D104">
        <v>8</v>
      </c>
      <c r="E104">
        <v>5</v>
      </c>
      <c r="F104">
        <v>2</v>
      </c>
      <c r="L104">
        <v>45</v>
      </c>
    </row>
    <row r="105" spans="1:12" ht="13.5" x14ac:dyDescent="0.25">
      <c r="A105" s="7">
        <v>325</v>
      </c>
      <c r="B105" s="7" t="s">
        <v>23</v>
      </c>
      <c r="C105">
        <v>124</v>
      </c>
      <c r="D105">
        <v>41</v>
      </c>
      <c r="E105">
        <v>36</v>
      </c>
      <c r="F105">
        <v>15</v>
      </c>
      <c r="G105">
        <v>2</v>
      </c>
      <c r="J105">
        <v>1</v>
      </c>
      <c r="L105">
        <v>219</v>
      </c>
    </row>
    <row r="106" spans="1:12" ht="13.5" x14ac:dyDescent="0.25">
      <c r="A106" s="7">
        <v>326</v>
      </c>
      <c r="B106" s="7" t="s">
        <v>23</v>
      </c>
      <c r="C106">
        <v>57</v>
      </c>
      <c r="D106">
        <v>18</v>
      </c>
      <c r="E106">
        <v>9</v>
      </c>
      <c r="F106">
        <v>4</v>
      </c>
      <c r="G106">
        <v>1</v>
      </c>
      <c r="I106">
        <v>2</v>
      </c>
      <c r="L106">
        <v>91</v>
      </c>
    </row>
    <row r="107" spans="1:12" ht="13.5" x14ac:dyDescent="0.25">
      <c r="A107" s="7">
        <v>327</v>
      </c>
      <c r="B107" s="7" t="s">
        <v>23</v>
      </c>
      <c r="C107">
        <v>62</v>
      </c>
      <c r="D107">
        <v>16</v>
      </c>
      <c r="E107">
        <v>9</v>
      </c>
      <c r="F107">
        <v>3</v>
      </c>
      <c r="L107">
        <v>90</v>
      </c>
    </row>
    <row r="108" spans="1:12" ht="13.5" x14ac:dyDescent="0.25">
      <c r="A108" s="7">
        <v>328</v>
      </c>
      <c r="B108" s="7" t="s">
        <v>23</v>
      </c>
      <c r="C108">
        <v>412</v>
      </c>
      <c r="D108">
        <v>24</v>
      </c>
      <c r="E108">
        <v>7</v>
      </c>
      <c r="F108">
        <v>3</v>
      </c>
      <c r="H108">
        <v>1</v>
      </c>
      <c r="L108">
        <v>447</v>
      </c>
    </row>
    <row r="109" spans="1:12" ht="13.5" x14ac:dyDescent="0.25">
      <c r="A109" s="7">
        <v>329</v>
      </c>
      <c r="B109" s="7" t="s">
        <v>23</v>
      </c>
      <c r="C109">
        <v>363</v>
      </c>
      <c r="D109">
        <v>29</v>
      </c>
      <c r="E109">
        <v>9</v>
      </c>
      <c r="F109">
        <v>2</v>
      </c>
      <c r="L109">
        <v>403</v>
      </c>
    </row>
    <row r="110" spans="1:12" ht="13.5" x14ac:dyDescent="0.25">
      <c r="A110" s="7" t="s">
        <v>10</v>
      </c>
      <c r="B110" s="7" t="s">
        <v>23</v>
      </c>
      <c r="C110">
        <v>192</v>
      </c>
      <c r="D110">
        <v>18</v>
      </c>
      <c r="E110">
        <v>3</v>
      </c>
      <c r="F110">
        <v>1</v>
      </c>
      <c r="L110">
        <v>214</v>
      </c>
    </row>
    <row r="111" spans="1:12" ht="13.5" x14ac:dyDescent="0.25">
      <c r="A111" s="7" t="s">
        <v>11</v>
      </c>
      <c r="B111" s="7" t="s">
        <v>23</v>
      </c>
      <c r="C111">
        <v>58</v>
      </c>
      <c r="E111">
        <v>2</v>
      </c>
      <c r="L111">
        <v>60</v>
      </c>
    </row>
    <row r="112" spans="1:12" ht="13.5" x14ac:dyDescent="0.25">
      <c r="A112" s="7">
        <v>330</v>
      </c>
      <c r="B112" s="7" t="s">
        <v>23</v>
      </c>
      <c r="C112">
        <v>78</v>
      </c>
      <c r="D112">
        <v>4</v>
      </c>
      <c r="E112">
        <v>5</v>
      </c>
      <c r="L112">
        <v>87</v>
      </c>
    </row>
    <row r="113" spans="1:12" ht="13.5" x14ac:dyDescent="0.25">
      <c r="A113" s="7">
        <v>331</v>
      </c>
      <c r="B113" s="7" t="s">
        <v>23</v>
      </c>
      <c r="C113">
        <v>337</v>
      </c>
      <c r="D113">
        <v>56</v>
      </c>
      <c r="E113">
        <v>20</v>
      </c>
      <c r="F113">
        <v>18</v>
      </c>
      <c r="G113">
        <v>5</v>
      </c>
      <c r="H113">
        <v>2</v>
      </c>
      <c r="L113">
        <v>438</v>
      </c>
    </row>
    <row r="114" spans="1:12" ht="13.5" x14ac:dyDescent="0.25">
      <c r="A114" s="7">
        <v>332</v>
      </c>
      <c r="B114" s="7" t="s">
        <v>23</v>
      </c>
      <c r="D114">
        <v>1</v>
      </c>
      <c r="H114">
        <v>1</v>
      </c>
      <c r="L114">
        <v>2</v>
      </c>
    </row>
    <row r="115" spans="1:12" ht="13.5" x14ac:dyDescent="0.25">
      <c r="A115" s="7">
        <v>401</v>
      </c>
      <c r="B115" s="7" t="s">
        <v>23</v>
      </c>
      <c r="C115">
        <v>10</v>
      </c>
      <c r="D115">
        <v>3</v>
      </c>
      <c r="G115">
        <v>2</v>
      </c>
      <c r="H115">
        <v>1</v>
      </c>
      <c r="I115">
        <v>2</v>
      </c>
      <c r="L115">
        <v>18</v>
      </c>
    </row>
    <row r="116" spans="1:12" ht="13.5" x14ac:dyDescent="0.25">
      <c r="A116" s="7" t="s">
        <v>12</v>
      </c>
      <c r="B116" s="7" t="s">
        <v>23</v>
      </c>
      <c r="H116">
        <v>1</v>
      </c>
      <c r="L116">
        <v>1</v>
      </c>
    </row>
    <row r="117" spans="1:12" ht="13.5" x14ac:dyDescent="0.25">
      <c r="A117" s="7">
        <v>402</v>
      </c>
      <c r="B117" s="7" t="s">
        <v>23</v>
      </c>
      <c r="C117">
        <v>1</v>
      </c>
      <c r="D117">
        <v>1</v>
      </c>
      <c r="E117">
        <v>6</v>
      </c>
      <c r="F117">
        <v>8</v>
      </c>
      <c r="G117">
        <v>7</v>
      </c>
      <c r="H117">
        <v>6</v>
      </c>
      <c r="I117">
        <v>3</v>
      </c>
      <c r="J117">
        <v>1</v>
      </c>
      <c r="L117">
        <v>33</v>
      </c>
    </row>
    <row r="118" spans="1:12" ht="13.5" x14ac:dyDescent="0.25">
      <c r="A118" s="7">
        <v>403</v>
      </c>
      <c r="B118" s="7" t="s">
        <v>23</v>
      </c>
      <c r="C118">
        <v>1</v>
      </c>
      <c r="D118">
        <v>2</v>
      </c>
      <c r="E118">
        <v>2</v>
      </c>
      <c r="F118">
        <v>5</v>
      </c>
      <c r="G118">
        <v>8</v>
      </c>
      <c r="H118">
        <v>4</v>
      </c>
      <c r="L118">
        <v>22</v>
      </c>
    </row>
    <row r="119" spans="1:12" ht="13.5" x14ac:dyDescent="0.25">
      <c r="A119" s="7">
        <v>404</v>
      </c>
      <c r="B119" s="7" t="s">
        <v>23</v>
      </c>
      <c r="C119">
        <v>10</v>
      </c>
      <c r="D119">
        <v>22</v>
      </c>
      <c r="E119">
        <v>20</v>
      </c>
      <c r="F119">
        <v>33</v>
      </c>
      <c r="G119">
        <v>22</v>
      </c>
      <c r="H119">
        <v>6</v>
      </c>
      <c r="L119">
        <v>113</v>
      </c>
    </row>
    <row r="120" spans="1:12" ht="13.5" x14ac:dyDescent="0.25">
      <c r="A120" s="7">
        <v>405</v>
      </c>
      <c r="B120" s="7" t="s">
        <v>23</v>
      </c>
      <c r="C120">
        <v>27</v>
      </c>
      <c r="D120">
        <v>5</v>
      </c>
      <c r="E120">
        <v>2</v>
      </c>
      <c r="F120">
        <v>5</v>
      </c>
      <c r="G120">
        <v>6</v>
      </c>
      <c r="H120">
        <v>2</v>
      </c>
      <c r="I120">
        <v>3</v>
      </c>
      <c r="J120">
        <v>4</v>
      </c>
      <c r="L120">
        <v>54</v>
      </c>
    </row>
    <row r="121" spans="1:12" ht="13.5" x14ac:dyDescent="0.25">
      <c r="A121" s="7">
        <v>406</v>
      </c>
      <c r="B121" s="7" t="s">
        <v>23</v>
      </c>
      <c r="C121">
        <v>8</v>
      </c>
      <c r="D121">
        <v>1</v>
      </c>
      <c r="L121">
        <v>9</v>
      </c>
    </row>
    <row r="122" spans="1:12" ht="13.5" x14ac:dyDescent="0.25">
      <c r="A122" s="7">
        <v>407</v>
      </c>
      <c r="B122" s="7" t="s">
        <v>23</v>
      </c>
      <c r="C122">
        <v>5</v>
      </c>
      <c r="L122">
        <v>5</v>
      </c>
    </row>
    <row r="123" spans="1:12" ht="13.5" x14ac:dyDescent="0.25">
      <c r="A123" s="7">
        <v>501</v>
      </c>
      <c r="B123" s="7" t="s">
        <v>23</v>
      </c>
      <c r="C123">
        <v>3</v>
      </c>
      <c r="K123">
        <v>1</v>
      </c>
      <c r="L123">
        <v>4</v>
      </c>
    </row>
    <row r="124" spans="1:12" ht="13.5" x14ac:dyDescent="0.25">
      <c r="A124" s="7">
        <v>502</v>
      </c>
      <c r="B124" s="7" t="s">
        <v>23</v>
      </c>
      <c r="C124">
        <v>9</v>
      </c>
      <c r="D124">
        <v>3</v>
      </c>
      <c r="F124">
        <v>2</v>
      </c>
      <c r="L124">
        <v>14</v>
      </c>
    </row>
    <row r="125" spans="1:12" ht="13.5" x14ac:dyDescent="0.25">
      <c r="A125" s="7">
        <v>503</v>
      </c>
      <c r="B125" s="7" t="s">
        <v>23</v>
      </c>
      <c r="C125">
        <v>18</v>
      </c>
      <c r="D125">
        <v>10</v>
      </c>
      <c r="E125">
        <v>6</v>
      </c>
      <c r="F125">
        <v>3</v>
      </c>
      <c r="G125">
        <v>1</v>
      </c>
      <c r="H125">
        <v>1</v>
      </c>
      <c r="I125">
        <v>1</v>
      </c>
      <c r="K125">
        <v>2</v>
      </c>
      <c r="L125">
        <v>42</v>
      </c>
    </row>
    <row r="126" spans="1:12" ht="13.5" x14ac:dyDescent="0.25">
      <c r="A126" s="7">
        <v>504</v>
      </c>
      <c r="B126" s="7" t="s">
        <v>23</v>
      </c>
      <c r="C126">
        <v>23</v>
      </c>
      <c r="D126">
        <v>2</v>
      </c>
      <c r="E126">
        <v>4</v>
      </c>
      <c r="F126">
        <v>1</v>
      </c>
      <c r="L126">
        <v>30</v>
      </c>
    </row>
    <row r="127" spans="1:12" ht="13.5" x14ac:dyDescent="0.25">
      <c r="A127" s="7">
        <v>505</v>
      </c>
      <c r="B127" s="7" t="s">
        <v>23</v>
      </c>
      <c r="C127">
        <v>48</v>
      </c>
      <c r="D127">
        <v>45</v>
      </c>
      <c r="E127">
        <v>35</v>
      </c>
      <c r="F127">
        <v>30</v>
      </c>
      <c r="G127">
        <v>8</v>
      </c>
      <c r="H127">
        <v>8</v>
      </c>
      <c r="I127">
        <v>2</v>
      </c>
      <c r="K127">
        <v>1</v>
      </c>
      <c r="L127">
        <v>177</v>
      </c>
    </row>
    <row r="128" spans="1:12" ht="13.5" x14ac:dyDescent="0.25">
      <c r="A128" s="7">
        <v>506</v>
      </c>
      <c r="B128" s="7" t="s">
        <v>23</v>
      </c>
      <c r="C128">
        <v>206</v>
      </c>
      <c r="D128">
        <v>41</v>
      </c>
      <c r="E128">
        <v>27</v>
      </c>
      <c r="F128">
        <v>10</v>
      </c>
      <c r="G128">
        <v>2</v>
      </c>
      <c r="L128">
        <v>286</v>
      </c>
    </row>
    <row r="129" spans="1:12" ht="13.5" x14ac:dyDescent="0.25">
      <c r="A129" s="7">
        <v>507</v>
      </c>
      <c r="B129" s="7" t="s">
        <v>23</v>
      </c>
      <c r="C129">
        <v>458</v>
      </c>
      <c r="D129">
        <v>211</v>
      </c>
      <c r="E129">
        <v>129</v>
      </c>
      <c r="F129">
        <v>75</v>
      </c>
      <c r="G129">
        <v>17</v>
      </c>
      <c r="H129">
        <v>7</v>
      </c>
      <c r="L129">
        <v>897</v>
      </c>
    </row>
    <row r="130" spans="1:12" ht="13.5" x14ac:dyDescent="0.25">
      <c r="A130" s="7">
        <v>508</v>
      </c>
      <c r="B130" s="7" t="s">
        <v>23</v>
      </c>
      <c r="C130">
        <v>45</v>
      </c>
      <c r="D130">
        <v>23</v>
      </c>
      <c r="E130">
        <v>8</v>
      </c>
      <c r="F130">
        <v>9</v>
      </c>
      <c r="G130">
        <v>2</v>
      </c>
      <c r="H130">
        <v>1</v>
      </c>
      <c r="L130">
        <v>88</v>
      </c>
    </row>
    <row r="131" spans="1:12" ht="13.5" x14ac:dyDescent="0.25">
      <c r="A131" s="7">
        <v>509</v>
      </c>
      <c r="B131" s="7" t="s">
        <v>23</v>
      </c>
      <c r="C131">
        <v>14</v>
      </c>
      <c r="D131">
        <v>26</v>
      </c>
      <c r="E131">
        <v>23</v>
      </c>
      <c r="F131">
        <v>4</v>
      </c>
      <c r="L131">
        <v>67</v>
      </c>
    </row>
    <row r="132" spans="1:12" ht="13.5" x14ac:dyDescent="0.25">
      <c r="A132" s="7">
        <v>510</v>
      </c>
      <c r="B132" s="7" t="s">
        <v>23</v>
      </c>
      <c r="C132">
        <v>236</v>
      </c>
      <c r="D132">
        <v>52</v>
      </c>
      <c r="E132">
        <v>15</v>
      </c>
      <c r="F132">
        <v>6</v>
      </c>
      <c r="L132">
        <v>309</v>
      </c>
    </row>
    <row r="133" spans="1:12" ht="13.5" x14ac:dyDescent="0.25">
      <c r="A133" s="7">
        <v>511</v>
      </c>
      <c r="B133" s="7" t="s">
        <v>23</v>
      </c>
      <c r="C133">
        <v>19</v>
      </c>
      <c r="D133">
        <v>6</v>
      </c>
      <c r="E133">
        <v>3</v>
      </c>
      <c r="F133">
        <v>3</v>
      </c>
      <c r="L133">
        <v>31</v>
      </c>
    </row>
    <row r="134" spans="1:12" ht="13.5" x14ac:dyDescent="0.25">
      <c r="A134" s="7">
        <v>601</v>
      </c>
      <c r="B134" s="7" t="s">
        <v>23</v>
      </c>
      <c r="C134" s="3">
        <v>2827</v>
      </c>
      <c r="D134">
        <v>641</v>
      </c>
      <c r="E134">
        <v>206</v>
      </c>
      <c r="F134">
        <v>61</v>
      </c>
      <c r="G134">
        <v>14</v>
      </c>
      <c r="H134">
        <v>5</v>
      </c>
      <c r="I134">
        <v>1</v>
      </c>
      <c r="J134">
        <v>1</v>
      </c>
      <c r="L134" s="3">
        <v>3756</v>
      </c>
    </row>
    <row r="135" spans="1:12" ht="13.5" x14ac:dyDescent="0.25">
      <c r="A135" s="7">
        <v>602</v>
      </c>
      <c r="B135" s="7" t="s">
        <v>23</v>
      </c>
      <c r="C135">
        <v>617</v>
      </c>
      <c r="D135">
        <v>217</v>
      </c>
      <c r="E135">
        <v>93</v>
      </c>
      <c r="F135">
        <v>68</v>
      </c>
      <c r="G135">
        <v>14</v>
      </c>
      <c r="H135">
        <v>5</v>
      </c>
      <c r="L135" s="3">
        <v>1014</v>
      </c>
    </row>
    <row r="136" spans="1:12" ht="13.5" x14ac:dyDescent="0.25">
      <c r="A136" s="7">
        <v>603</v>
      </c>
      <c r="B136" s="7" t="s">
        <v>23</v>
      </c>
      <c r="C136">
        <v>10</v>
      </c>
      <c r="D136">
        <v>1</v>
      </c>
      <c r="E136">
        <v>5</v>
      </c>
      <c r="F136">
        <v>6</v>
      </c>
      <c r="G136">
        <v>2</v>
      </c>
      <c r="H136">
        <v>3</v>
      </c>
      <c r="L136">
        <v>27</v>
      </c>
    </row>
    <row r="137" spans="1:12" ht="13.5" x14ac:dyDescent="0.25">
      <c r="A137" s="7">
        <v>604</v>
      </c>
      <c r="B137" s="7" t="s">
        <v>23</v>
      </c>
      <c r="C137">
        <v>64</v>
      </c>
      <c r="D137">
        <v>3</v>
      </c>
      <c r="E137">
        <v>1</v>
      </c>
      <c r="F137">
        <v>3</v>
      </c>
      <c r="G137">
        <v>2</v>
      </c>
      <c r="I137">
        <v>1</v>
      </c>
      <c r="L137">
        <v>74</v>
      </c>
    </row>
    <row r="138" spans="1:12" ht="13.5" x14ac:dyDescent="0.25">
      <c r="A138" s="7">
        <v>605</v>
      </c>
      <c r="B138" s="7" t="s">
        <v>23</v>
      </c>
      <c r="C138">
        <v>61</v>
      </c>
      <c r="D138">
        <v>27</v>
      </c>
      <c r="E138">
        <v>8</v>
      </c>
      <c r="F138">
        <v>6</v>
      </c>
      <c r="G138">
        <v>3</v>
      </c>
      <c r="L138">
        <v>105</v>
      </c>
    </row>
    <row r="139" spans="1:12" ht="13.5" x14ac:dyDescent="0.25">
      <c r="A139" s="7">
        <v>606</v>
      </c>
      <c r="B139" s="7" t="s">
        <v>23</v>
      </c>
      <c r="C139">
        <v>30</v>
      </c>
      <c r="D139">
        <v>7</v>
      </c>
      <c r="E139">
        <v>3</v>
      </c>
      <c r="F139">
        <v>2</v>
      </c>
      <c r="H139">
        <v>1</v>
      </c>
      <c r="L139">
        <v>43</v>
      </c>
    </row>
    <row r="140" spans="1:12" ht="13.5" x14ac:dyDescent="0.25">
      <c r="A140" s="7">
        <v>607</v>
      </c>
      <c r="B140" s="7" t="s">
        <v>23</v>
      </c>
      <c r="C140">
        <v>11</v>
      </c>
      <c r="D140">
        <v>11</v>
      </c>
      <c r="E140">
        <v>1</v>
      </c>
      <c r="F140">
        <v>2</v>
      </c>
      <c r="G140">
        <v>1</v>
      </c>
      <c r="L140">
        <v>26</v>
      </c>
    </row>
    <row r="141" spans="1:12" ht="13.5" x14ac:dyDescent="0.25">
      <c r="A141" s="7">
        <v>609</v>
      </c>
      <c r="B141" s="7" t="s">
        <v>23</v>
      </c>
      <c r="C141">
        <v>170</v>
      </c>
      <c r="D141">
        <v>26</v>
      </c>
      <c r="E141">
        <v>12</v>
      </c>
      <c r="F141">
        <v>6</v>
      </c>
      <c r="H141">
        <v>2</v>
      </c>
      <c r="L141">
        <v>216</v>
      </c>
    </row>
    <row r="142" spans="1:12" ht="13.5" x14ac:dyDescent="0.25">
      <c r="A142" s="7">
        <v>701</v>
      </c>
      <c r="B142" s="7" t="s">
        <v>23</v>
      </c>
      <c r="C142">
        <v>854</v>
      </c>
      <c r="D142">
        <v>43</v>
      </c>
      <c r="E142">
        <v>17</v>
      </c>
      <c r="F142">
        <v>6</v>
      </c>
      <c r="H142">
        <v>1</v>
      </c>
      <c r="L142">
        <v>921</v>
      </c>
    </row>
    <row r="143" spans="1:12" ht="13.5" x14ac:dyDescent="0.25">
      <c r="A143" s="7">
        <v>702</v>
      </c>
      <c r="B143" s="7" t="s">
        <v>23</v>
      </c>
      <c r="C143">
        <v>25</v>
      </c>
      <c r="D143">
        <v>3</v>
      </c>
      <c r="E143">
        <v>1</v>
      </c>
      <c r="F143">
        <v>1</v>
      </c>
      <c r="L143">
        <v>30</v>
      </c>
    </row>
    <row r="144" spans="1:12" ht="13.5" x14ac:dyDescent="0.25">
      <c r="A144" s="7">
        <v>707</v>
      </c>
      <c r="B144" s="7" t="s">
        <v>23</v>
      </c>
      <c r="C144">
        <v>4</v>
      </c>
      <c r="D144">
        <v>1</v>
      </c>
      <c r="E144">
        <v>1</v>
      </c>
      <c r="F144">
        <v>2</v>
      </c>
      <c r="G144">
        <v>1</v>
      </c>
      <c r="L144">
        <v>9</v>
      </c>
    </row>
    <row r="145" spans="1:12" ht="13.5" x14ac:dyDescent="0.25">
      <c r="A145" s="7">
        <v>708</v>
      </c>
      <c r="B145" s="7" t="s">
        <v>23</v>
      </c>
      <c r="C145">
        <v>13</v>
      </c>
      <c r="D145">
        <v>3</v>
      </c>
      <c r="G145">
        <v>1</v>
      </c>
      <c r="I145">
        <v>1</v>
      </c>
      <c r="L145">
        <v>18</v>
      </c>
    </row>
    <row r="146" spans="1:12" ht="13.5" x14ac:dyDescent="0.25">
      <c r="A146" s="7">
        <v>709</v>
      </c>
      <c r="B146" s="7" t="s">
        <v>23</v>
      </c>
      <c r="C146">
        <v>67</v>
      </c>
      <c r="D146">
        <v>8</v>
      </c>
      <c r="E146">
        <v>1</v>
      </c>
      <c r="L146">
        <v>76</v>
      </c>
    </row>
    <row r="147" spans="1:12" ht="13.5" x14ac:dyDescent="0.25">
      <c r="A147" s="7">
        <v>711</v>
      </c>
      <c r="B147" s="7" t="s">
        <v>23</v>
      </c>
      <c r="C147">
        <v>880</v>
      </c>
      <c r="D147">
        <v>111</v>
      </c>
      <c r="E147">
        <v>65</v>
      </c>
      <c r="F147">
        <v>54</v>
      </c>
      <c r="G147">
        <v>12</v>
      </c>
      <c r="H147">
        <v>3</v>
      </c>
      <c r="K147">
        <v>1</v>
      </c>
      <c r="L147" s="3">
        <v>1126</v>
      </c>
    </row>
    <row r="148" spans="1:12" ht="13.5" x14ac:dyDescent="0.25">
      <c r="A148" s="7">
        <v>801</v>
      </c>
      <c r="B148" s="7" t="s">
        <v>23</v>
      </c>
      <c r="C148">
        <v>41</v>
      </c>
      <c r="D148">
        <v>69</v>
      </c>
      <c r="E148">
        <v>45</v>
      </c>
      <c r="F148">
        <v>1</v>
      </c>
      <c r="I148">
        <v>1</v>
      </c>
      <c r="K148">
        <v>1</v>
      </c>
      <c r="L148">
        <v>158</v>
      </c>
    </row>
    <row r="149" spans="1:12" ht="13.5" x14ac:dyDescent="0.25">
      <c r="A149" s="7">
        <v>802</v>
      </c>
      <c r="B149" s="7" t="s">
        <v>23</v>
      </c>
      <c r="C149" s="3">
        <v>1693</v>
      </c>
      <c r="D149">
        <v>465</v>
      </c>
      <c r="E149">
        <v>52</v>
      </c>
      <c r="F149">
        <v>11</v>
      </c>
      <c r="G149">
        <v>3</v>
      </c>
      <c r="H149">
        <v>2</v>
      </c>
      <c r="I149">
        <v>10</v>
      </c>
      <c r="J149">
        <v>3</v>
      </c>
      <c r="K149">
        <v>2</v>
      </c>
      <c r="L149" s="3">
        <v>2241</v>
      </c>
    </row>
    <row r="150" spans="1:12" ht="13.5" x14ac:dyDescent="0.25">
      <c r="A150" s="7">
        <v>803</v>
      </c>
      <c r="B150" s="7" t="s">
        <v>23</v>
      </c>
      <c r="C150">
        <v>266</v>
      </c>
      <c r="D150">
        <v>76</v>
      </c>
      <c r="E150">
        <v>40</v>
      </c>
      <c r="F150">
        <v>16</v>
      </c>
      <c r="G150">
        <v>2</v>
      </c>
      <c r="H150">
        <v>1</v>
      </c>
      <c r="L150">
        <v>401</v>
      </c>
    </row>
    <row r="151" spans="1:12" ht="13.5" x14ac:dyDescent="0.25">
      <c r="A151" s="7">
        <v>804</v>
      </c>
      <c r="B151" s="7" t="s">
        <v>23</v>
      </c>
      <c r="C151">
        <v>177</v>
      </c>
      <c r="D151">
        <v>95</v>
      </c>
      <c r="E151">
        <v>62</v>
      </c>
      <c r="F151">
        <v>11</v>
      </c>
      <c r="L151">
        <v>345</v>
      </c>
    </row>
    <row r="152" spans="1:12" ht="13.5" x14ac:dyDescent="0.25">
      <c r="A152" s="7">
        <v>805</v>
      </c>
      <c r="B152" s="7" t="s">
        <v>23</v>
      </c>
      <c r="C152">
        <v>2</v>
      </c>
      <c r="E152">
        <v>1</v>
      </c>
      <c r="I152">
        <v>1</v>
      </c>
      <c r="K152">
        <v>1</v>
      </c>
      <c r="L152">
        <v>5</v>
      </c>
    </row>
    <row r="153" spans="1:12" x14ac:dyDescent="0.2">
      <c r="A153" s="8"/>
      <c r="B153" s="8"/>
      <c r="C153" s="3">
        <v>23214</v>
      </c>
      <c r="D153" s="3">
        <v>6653</v>
      </c>
      <c r="E153" s="3">
        <v>3603</v>
      </c>
      <c r="F153" s="3">
        <v>2031</v>
      </c>
      <c r="G153">
        <v>661</v>
      </c>
      <c r="H153">
        <v>361</v>
      </c>
      <c r="I153">
        <v>112</v>
      </c>
      <c r="J153">
        <v>41</v>
      </c>
      <c r="K153">
        <v>18</v>
      </c>
      <c r="L153" s="3">
        <v>36694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C5" sqref="C5"/>
    </sheetView>
  </sheetViews>
  <sheetFormatPr baseColWidth="10" defaultRowHeight="12.75" outlineLevelCol="1" x14ac:dyDescent="0.2"/>
  <cols>
    <col min="1" max="1" width="11.42578125" style="9"/>
    <col min="2" max="2" width="0" style="9" hidden="1" customWidth="1" outlineLevel="1"/>
    <col min="3" max="3" width="11.42578125" collapsed="1"/>
  </cols>
  <sheetData>
    <row r="1" spans="1:12" ht="15.75" x14ac:dyDescent="0.25">
      <c r="A1" s="11" t="s">
        <v>19</v>
      </c>
      <c r="B1" s="11"/>
    </row>
    <row r="2" spans="1:12" x14ac:dyDescent="0.2">
      <c r="A2" s="9" t="s">
        <v>20</v>
      </c>
    </row>
    <row r="3" spans="1:12" ht="13.5" x14ac:dyDescent="0.25">
      <c r="A3" s="7"/>
      <c r="B3" s="7"/>
      <c r="C3" s="4" t="s">
        <v>13</v>
      </c>
      <c r="D3" s="4" t="s">
        <v>14</v>
      </c>
      <c r="E3" s="5" t="s">
        <v>15</v>
      </c>
      <c r="F3" s="6" t="s">
        <v>17</v>
      </c>
      <c r="G3" s="6" t="s">
        <v>18</v>
      </c>
      <c r="H3" s="6" t="s">
        <v>0</v>
      </c>
      <c r="I3" s="6" t="s">
        <v>1</v>
      </c>
      <c r="J3" s="6" t="s">
        <v>2</v>
      </c>
      <c r="K3" s="6" t="s">
        <v>16</v>
      </c>
      <c r="L3" s="6" t="s">
        <v>3</v>
      </c>
    </row>
    <row r="5" spans="1:12" ht="13.5" x14ac:dyDescent="0.25">
      <c r="A5" s="7">
        <v>101</v>
      </c>
      <c r="B5" s="7" t="s">
        <v>24</v>
      </c>
      <c r="C5" s="14">
        <f>Betriebe!C5*100/Betriebe!$L5</f>
        <v>41.334569045412422</v>
      </c>
      <c r="D5" s="14">
        <f>Betriebe!D5*100/Betriebe!$L5</f>
        <v>16.589434661723818</v>
      </c>
      <c r="E5" s="14">
        <f>Betriebe!E5*100/Betriebe!$L5</f>
        <v>15.940685820203893</v>
      </c>
      <c r="F5" s="14">
        <f>Betriebe!F5*100/Betriebe!$L5</f>
        <v>16.867469879518072</v>
      </c>
      <c r="G5" s="14">
        <f>Betriebe!G5*100/Betriebe!$L5</f>
        <v>6.3948100092678404</v>
      </c>
      <c r="H5" s="14">
        <f>Betriebe!H5*100/Betriebe!$L5</f>
        <v>2.5949953660797034</v>
      </c>
      <c r="I5" s="14">
        <f>Betriebe!I5*100/Betriebe!$L5</f>
        <v>0.18535681186283595</v>
      </c>
      <c r="J5" s="14">
        <f>Betriebe!J5*100/Betriebe!$L5</f>
        <v>9.2678405931417976E-2</v>
      </c>
      <c r="K5" s="14">
        <f>Betriebe!K5*100/Betriebe!$L5</f>
        <v>0</v>
      </c>
      <c r="L5" s="14">
        <f>Betriebe!L5*100/Betriebe!$L5</f>
        <v>100</v>
      </c>
    </row>
    <row r="6" spans="1:12" ht="13.5" x14ac:dyDescent="0.25">
      <c r="A6" s="7">
        <v>102</v>
      </c>
      <c r="B6" s="7" t="s">
        <v>24</v>
      </c>
      <c r="C6" s="14">
        <f>Betriebe!C6*100/Betriebe!$L6</f>
        <v>37.89473684210526</v>
      </c>
      <c r="D6" s="14">
        <f>Betriebe!D6*100/Betriebe!$L6</f>
        <v>29.473684210526315</v>
      </c>
      <c r="E6" s="14">
        <f>Betriebe!E6*100/Betriebe!$L6</f>
        <v>24.210526315789473</v>
      </c>
      <c r="F6" s="14">
        <f>Betriebe!F6*100/Betriebe!$L6</f>
        <v>7.3684210526315788</v>
      </c>
      <c r="G6" s="14">
        <f>Betriebe!G6*100/Betriebe!$L6</f>
        <v>1.0526315789473684</v>
      </c>
      <c r="H6" s="14">
        <f>Betriebe!H6*100/Betriebe!$L6</f>
        <v>0</v>
      </c>
      <c r="I6" s="14">
        <f>Betriebe!I6*100/Betriebe!$L6</f>
        <v>0</v>
      </c>
      <c r="J6" s="14">
        <f>Betriebe!J6*100/Betriebe!$L6</f>
        <v>0</v>
      </c>
      <c r="K6" s="14">
        <f>Betriebe!K6*100/Betriebe!$L6</f>
        <v>0</v>
      </c>
      <c r="L6" s="14">
        <f>Betriebe!L6*100/Betriebe!$L6</f>
        <v>100</v>
      </c>
    </row>
    <row r="7" spans="1:12" ht="13.5" x14ac:dyDescent="0.25">
      <c r="A7" s="7">
        <v>103</v>
      </c>
      <c r="B7" s="7" t="s">
        <v>24</v>
      </c>
      <c r="C7" s="14">
        <f>Betriebe!C7*100/Betriebe!$L7</f>
        <v>14.388489208633093</v>
      </c>
      <c r="D7" s="14">
        <f>Betriebe!D7*100/Betriebe!$L7</f>
        <v>34.532374100719423</v>
      </c>
      <c r="E7" s="14">
        <f>Betriebe!E7*100/Betriebe!$L7</f>
        <v>28.776978417266186</v>
      </c>
      <c r="F7" s="14">
        <f>Betriebe!F7*100/Betriebe!$L7</f>
        <v>19.424460431654676</v>
      </c>
      <c r="G7" s="14">
        <f>Betriebe!G7*100/Betriebe!$L7</f>
        <v>1.4388489208633093</v>
      </c>
      <c r="H7" s="14">
        <f>Betriebe!H7*100/Betriebe!$L7</f>
        <v>1.4388489208633093</v>
      </c>
      <c r="I7" s="14">
        <f>Betriebe!I7*100/Betriebe!$L7</f>
        <v>0</v>
      </c>
      <c r="J7" s="14">
        <f>Betriebe!J7*100/Betriebe!$L7</f>
        <v>0</v>
      </c>
      <c r="K7" s="14">
        <f>Betriebe!K7*100/Betriebe!$L7</f>
        <v>0</v>
      </c>
      <c r="L7" s="14">
        <f>Betriebe!L7*100/Betriebe!$L7</f>
        <v>100</v>
      </c>
    </row>
    <row r="8" spans="1:12" ht="13.5" x14ac:dyDescent="0.25">
      <c r="A8" s="7">
        <v>104</v>
      </c>
      <c r="B8" s="7" t="s">
        <v>24</v>
      </c>
      <c r="C8" s="14">
        <f>Betriebe!C8*100/Betriebe!$L8</f>
        <v>45.384615384615387</v>
      </c>
      <c r="D8" s="14">
        <f>Betriebe!D8*100/Betriebe!$L8</f>
        <v>26.153846153846153</v>
      </c>
      <c r="E8" s="14">
        <f>Betriebe!E8*100/Betriebe!$L8</f>
        <v>18.46153846153846</v>
      </c>
      <c r="F8" s="14">
        <f>Betriebe!F8*100/Betriebe!$L8</f>
        <v>8.4615384615384617</v>
      </c>
      <c r="G8" s="14">
        <f>Betriebe!G8*100/Betriebe!$L8</f>
        <v>1.5384615384615385</v>
      </c>
      <c r="H8" s="14">
        <f>Betriebe!H8*100/Betriebe!$L8</f>
        <v>0</v>
      </c>
      <c r="I8" s="14">
        <f>Betriebe!I8*100/Betriebe!$L8</f>
        <v>0</v>
      </c>
      <c r="J8" s="14">
        <f>Betriebe!J8*100/Betriebe!$L8</f>
        <v>0</v>
      </c>
      <c r="K8" s="14">
        <f>Betriebe!K8*100/Betriebe!$L8</f>
        <v>0</v>
      </c>
      <c r="L8" s="14">
        <f>Betriebe!L8*100/Betriebe!$L8</f>
        <v>100</v>
      </c>
    </row>
    <row r="9" spans="1:12" ht="13.5" x14ac:dyDescent="0.25">
      <c r="A9" s="7">
        <v>105</v>
      </c>
      <c r="B9" s="7" t="s">
        <v>24</v>
      </c>
      <c r="C9" s="14">
        <f>Betriebe!C9*100/Betriebe!$L9</f>
        <v>50.442477876106196</v>
      </c>
      <c r="D9" s="14">
        <f>Betriebe!D9*100/Betriebe!$L9</f>
        <v>28.318584070796462</v>
      </c>
      <c r="E9" s="14">
        <f>Betriebe!E9*100/Betriebe!$L9</f>
        <v>15.044247787610619</v>
      </c>
      <c r="F9" s="14">
        <f>Betriebe!F9*100/Betriebe!$L9</f>
        <v>5.3097345132743365</v>
      </c>
      <c r="G9" s="14">
        <f>Betriebe!G9*100/Betriebe!$L9</f>
        <v>0.88495575221238942</v>
      </c>
      <c r="H9" s="14">
        <f>Betriebe!H9*100/Betriebe!$L9</f>
        <v>0</v>
      </c>
      <c r="I9" s="14">
        <f>Betriebe!I9*100/Betriebe!$L9</f>
        <v>0</v>
      </c>
      <c r="J9" s="14">
        <f>Betriebe!J9*100/Betriebe!$L9</f>
        <v>0</v>
      </c>
      <c r="K9" s="14">
        <f>Betriebe!K9*100/Betriebe!$L9</f>
        <v>0</v>
      </c>
      <c r="L9" s="14">
        <f>Betriebe!L9*100/Betriebe!$L9</f>
        <v>100</v>
      </c>
    </row>
    <row r="10" spans="1:12" ht="13.5" x14ac:dyDescent="0.25">
      <c r="A10" s="7">
        <v>106</v>
      </c>
      <c r="B10" s="7" t="s">
        <v>24</v>
      </c>
      <c r="C10" s="14">
        <f>Betriebe!C10*100/Betriebe!$L10</f>
        <v>40.774487471526193</v>
      </c>
      <c r="D10" s="14">
        <f>Betriebe!D10*100/Betriebe!$L10</f>
        <v>28.473804100227792</v>
      </c>
      <c r="E10" s="14">
        <f>Betriebe!E10*100/Betriebe!$L10</f>
        <v>20.728929384965831</v>
      </c>
      <c r="F10" s="14">
        <f>Betriebe!F10*100/Betriebe!$L10</f>
        <v>8.2004555808656043</v>
      </c>
      <c r="G10" s="14">
        <f>Betriebe!G10*100/Betriebe!$L10</f>
        <v>1.8223234624145785</v>
      </c>
      <c r="H10" s="14">
        <f>Betriebe!H10*100/Betriebe!$L10</f>
        <v>0</v>
      </c>
      <c r="I10" s="14">
        <f>Betriebe!I10*100/Betriebe!$L10</f>
        <v>0</v>
      </c>
      <c r="J10" s="14">
        <f>Betriebe!J10*100/Betriebe!$L10</f>
        <v>0</v>
      </c>
      <c r="K10" s="14">
        <f>Betriebe!K10*100/Betriebe!$L10</f>
        <v>0</v>
      </c>
      <c r="L10" s="14">
        <f>Betriebe!L10*100/Betriebe!$L10</f>
        <v>100</v>
      </c>
    </row>
    <row r="11" spans="1:12" ht="13.5" x14ac:dyDescent="0.25">
      <c r="A11" s="7">
        <v>107</v>
      </c>
      <c r="B11" s="7" t="s">
        <v>24</v>
      </c>
      <c r="C11" s="14">
        <f>Betriebe!C11*100/Betriebe!$L11</f>
        <v>49.065420560747661</v>
      </c>
      <c r="D11" s="14">
        <f>Betriebe!D11*100/Betriebe!$L11</f>
        <v>20.560747663551403</v>
      </c>
      <c r="E11" s="14">
        <f>Betriebe!E11*100/Betriebe!$L11</f>
        <v>15.186915887850468</v>
      </c>
      <c r="F11" s="14">
        <f>Betriebe!F11*100/Betriebe!$L11</f>
        <v>10.514018691588785</v>
      </c>
      <c r="G11" s="14">
        <f>Betriebe!G11*100/Betriebe!$L11</f>
        <v>2.8037383177570092</v>
      </c>
      <c r="H11" s="14">
        <f>Betriebe!H11*100/Betriebe!$L11</f>
        <v>1.6355140186915889</v>
      </c>
      <c r="I11" s="14">
        <f>Betriebe!I11*100/Betriebe!$L11</f>
        <v>0.23364485981308411</v>
      </c>
      <c r="J11" s="14">
        <f>Betriebe!J11*100/Betriebe!$L11</f>
        <v>0</v>
      </c>
      <c r="K11" s="14">
        <f>Betriebe!K11*100/Betriebe!$L11</f>
        <v>0</v>
      </c>
      <c r="L11" s="14">
        <f>Betriebe!L11*100/Betriebe!$L11</f>
        <v>100</v>
      </c>
    </row>
    <row r="12" spans="1:12" ht="13.5" x14ac:dyDescent="0.25">
      <c r="A12" s="7">
        <v>108</v>
      </c>
      <c r="B12" s="7" t="s">
        <v>24</v>
      </c>
      <c r="C12" s="14">
        <f>Betriebe!C12*100/Betriebe!$L12</f>
        <v>27.218934911242602</v>
      </c>
      <c r="D12" s="14">
        <f>Betriebe!D12*100/Betriebe!$L12</f>
        <v>28.994082840236686</v>
      </c>
      <c r="E12" s="14">
        <f>Betriebe!E12*100/Betriebe!$L12</f>
        <v>25.443786982248522</v>
      </c>
      <c r="F12" s="14">
        <f>Betriebe!F12*100/Betriebe!$L12</f>
        <v>15.976331360946746</v>
      </c>
      <c r="G12" s="14">
        <f>Betriebe!G12*100/Betriebe!$L12</f>
        <v>2.3668639053254439</v>
      </c>
      <c r="H12" s="14">
        <f>Betriebe!H12*100/Betriebe!$L12</f>
        <v>0</v>
      </c>
      <c r="I12" s="14">
        <f>Betriebe!I12*100/Betriebe!$L12</f>
        <v>0</v>
      </c>
      <c r="J12" s="14">
        <f>Betriebe!J12*100/Betriebe!$L12</f>
        <v>0</v>
      </c>
      <c r="K12" s="14">
        <f>Betriebe!K12*100/Betriebe!$L12</f>
        <v>0</v>
      </c>
      <c r="L12" s="14">
        <f>Betriebe!L12*100/Betriebe!$L12</f>
        <v>100</v>
      </c>
    </row>
    <row r="13" spans="1:12" ht="13.5" x14ac:dyDescent="0.25">
      <c r="A13" s="7">
        <v>109</v>
      </c>
      <c r="B13" s="7" t="s">
        <v>24</v>
      </c>
      <c r="C13" s="14">
        <f>Betriebe!C13*100/Betriebe!$L13</f>
        <v>46.015936254980083</v>
      </c>
      <c r="D13" s="14">
        <f>Betriebe!D13*100/Betriebe!$L13</f>
        <v>27.390438247011954</v>
      </c>
      <c r="E13" s="14">
        <f>Betriebe!E13*100/Betriebe!$L13</f>
        <v>18.326693227091635</v>
      </c>
      <c r="F13" s="14">
        <f>Betriebe!F13*100/Betriebe!$L13</f>
        <v>6.4741035856573701</v>
      </c>
      <c r="G13" s="14">
        <f>Betriebe!G13*100/Betriebe!$L13</f>
        <v>1.1952191235059761</v>
      </c>
      <c r="H13" s="14">
        <f>Betriebe!H13*100/Betriebe!$L13</f>
        <v>0.59760956175298807</v>
      </c>
      <c r="I13" s="14">
        <f>Betriebe!I13*100/Betriebe!$L13</f>
        <v>0</v>
      </c>
      <c r="J13" s="14">
        <f>Betriebe!J13*100/Betriebe!$L13</f>
        <v>0</v>
      </c>
      <c r="K13" s="14">
        <f>Betriebe!K13*100/Betriebe!$L13</f>
        <v>0</v>
      </c>
      <c r="L13" s="14">
        <f>Betriebe!L13*100/Betriebe!$L13</f>
        <v>100</v>
      </c>
    </row>
    <row r="14" spans="1:12" ht="13.5" x14ac:dyDescent="0.25">
      <c r="A14" s="7">
        <v>110</v>
      </c>
      <c r="B14" s="7" t="s">
        <v>24</v>
      </c>
      <c r="C14" s="14">
        <f>Betriebe!C14*100/Betriebe!$L14</f>
        <v>47.916666666666664</v>
      </c>
      <c r="D14" s="14">
        <f>Betriebe!D14*100/Betriebe!$L14</f>
        <v>20.833333333333332</v>
      </c>
      <c r="E14" s="14">
        <f>Betriebe!E14*100/Betriebe!$L14</f>
        <v>18.75</v>
      </c>
      <c r="F14" s="14">
        <f>Betriebe!F14*100/Betriebe!$L14</f>
        <v>8.3333333333333339</v>
      </c>
      <c r="G14" s="14">
        <f>Betriebe!G14*100/Betriebe!$L14</f>
        <v>4.166666666666667</v>
      </c>
      <c r="H14" s="14">
        <f>Betriebe!H14*100/Betriebe!$L14</f>
        <v>0</v>
      </c>
      <c r="I14" s="14">
        <f>Betriebe!I14*100/Betriebe!$L14</f>
        <v>0</v>
      </c>
      <c r="J14" s="14">
        <f>Betriebe!J14*100/Betriebe!$L14</f>
        <v>0</v>
      </c>
      <c r="K14" s="14">
        <f>Betriebe!K14*100/Betriebe!$L14</f>
        <v>0</v>
      </c>
      <c r="L14" s="14">
        <f>Betriebe!L14*100/Betriebe!$L14</f>
        <v>100</v>
      </c>
    </row>
    <row r="15" spans="1:12" ht="13.5" x14ac:dyDescent="0.25">
      <c r="A15" s="7">
        <v>111</v>
      </c>
      <c r="B15" s="7" t="s">
        <v>24</v>
      </c>
      <c r="C15" s="14">
        <f>Betriebe!C15*100/Betriebe!$L15</f>
        <v>64.912280701754383</v>
      </c>
      <c r="D15" s="14">
        <f>Betriebe!D15*100/Betriebe!$L15</f>
        <v>21.05263157894737</v>
      </c>
      <c r="E15" s="14">
        <f>Betriebe!E15*100/Betriebe!$L15</f>
        <v>7.0175438596491224</v>
      </c>
      <c r="F15" s="14">
        <f>Betriebe!F15*100/Betriebe!$L15</f>
        <v>3.5087719298245612</v>
      </c>
      <c r="G15" s="14">
        <f>Betriebe!G15*100/Betriebe!$L15</f>
        <v>1.7543859649122806</v>
      </c>
      <c r="H15" s="14">
        <f>Betriebe!H15*100/Betriebe!$L15</f>
        <v>1.7543859649122806</v>
      </c>
      <c r="I15" s="14">
        <f>Betriebe!I15*100/Betriebe!$L15</f>
        <v>0</v>
      </c>
      <c r="J15" s="14">
        <f>Betriebe!J15*100/Betriebe!$L15</f>
        <v>0</v>
      </c>
      <c r="K15" s="14">
        <f>Betriebe!K15*100/Betriebe!$L15</f>
        <v>0</v>
      </c>
      <c r="L15" s="14">
        <f>Betriebe!L15*100/Betriebe!$L15</f>
        <v>100</v>
      </c>
    </row>
    <row r="16" spans="1:12" ht="13.5" x14ac:dyDescent="0.25">
      <c r="A16" s="7">
        <v>112</v>
      </c>
      <c r="B16" s="7" t="s">
        <v>24</v>
      </c>
      <c r="C16" s="14">
        <f>Betriebe!C16*100/Betriebe!$L16</f>
        <v>61.53846153846154</v>
      </c>
      <c r="D16" s="14">
        <f>Betriebe!D16*100/Betriebe!$L16</f>
        <v>20.512820512820515</v>
      </c>
      <c r="E16" s="14">
        <f>Betriebe!E16*100/Betriebe!$L16</f>
        <v>15.384615384615385</v>
      </c>
      <c r="F16" s="14">
        <f>Betriebe!F16*100/Betriebe!$L16</f>
        <v>2.5641025641025643</v>
      </c>
      <c r="G16" s="14">
        <f>Betriebe!G16*100/Betriebe!$L16</f>
        <v>0</v>
      </c>
      <c r="H16" s="14">
        <f>Betriebe!H16*100/Betriebe!$L16</f>
        <v>0</v>
      </c>
      <c r="I16" s="14">
        <f>Betriebe!I16*100/Betriebe!$L16</f>
        <v>0</v>
      </c>
      <c r="J16" s="14">
        <f>Betriebe!J16*100/Betriebe!$L16</f>
        <v>0</v>
      </c>
      <c r="K16" s="14">
        <f>Betriebe!K16*100/Betriebe!$L16</f>
        <v>0</v>
      </c>
      <c r="L16" s="14">
        <f>Betriebe!L16*100/Betriebe!$L16</f>
        <v>100</v>
      </c>
    </row>
    <row r="17" spans="1:12" ht="13.5" x14ac:dyDescent="0.25">
      <c r="A17" s="7" t="s">
        <v>4</v>
      </c>
      <c r="B17" s="7" t="s">
        <v>24</v>
      </c>
      <c r="C17" s="14">
        <f>Betriebe!C17*100/Betriebe!$L17</f>
        <v>45.035460992907801</v>
      </c>
      <c r="D17" s="14">
        <f>Betriebe!D17*100/Betriebe!$L17</f>
        <v>23.936170212765958</v>
      </c>
      <c r="E17" s="14">
        <f>Betriebe!E17*100/Betriebe!$L17</f>
        <v>18.617021276595743</v>
      </c>
      <c r="F17" s="14">
        <f>Betriebe!F17*100/Betriebe!$L17</f>
        <v>9.3971631205673756</v>
      </c>
      <c r="G17" s="14">
        <f>Betriebe!G17*100/Betriebe!$L17</f>
        <v>2.4822695035460991</v>
      </c>
      <c r="H17" s="14">
        <f>Betriebe!H17*100/Betriebe!$L17</f>
        <v>0.1773049645390071</v>
      </c>
      <c r="I17" s="14">
        <f>Betriebe!I17*100/Betriebe!$L17</f>
        <v>0.3546099290780142</v>
      </c>
      <c r="J17" s="14">
        <f>Betriebe!J17*100/Betriebe!$L17</f>
        <v>0</v>
      </c>
      <c r="K17" s="14">
        <f>Betriebe!K17*100/Betriebe!$L17</f>
        <v>0</v>
      </c>
      <c r="L17" s="14">
        <f>Betriebe!L17*100/Betriebe!$L17</f>
        <v>100</v>
      </c>
    </row>
    <row r="18" spans="1:12" ht="13.5" x14ac:dyDescent="0.25">
      <c r="A18" s="7" t="s">
        <v>5</v>
      </c>
      <c r="B18" s="7" t="s">
        <v>24</v>
      </c>
      <c r="C18" s="14">
        <f>Betriebe!C18*100/Betriebe!$L18</f>
        <v>53.048780487804876</v>
      </c>
      <c r="D18" s="14">
        <f>Betriebe!D18*100/Betriebe!$L18</f>
        <v>25.609756097560975</v>
      </c>
      <c r="E18" s="14">
        <f>Betriebe!E18*100/Betriebe!$L18</f>
        <v>12.804878048780488</v>
      </c>
      <c r="F18" s="14">
        <f>Betriebe!F18*100/Betriebe!$L18</f>
        <v>5.4878048780487809</v>
      </c>
      <c r="G18" s="14">
        <f>Betriebe!G18*100/Betriebe!$L18</f>
        <v>2.4390243902439024</v>
      </c>
      <c r="H18" s="14">
        <f>Betriebe!H18*100/Betriebe!$L18</f>
        <v>0.6097560975609756</v>
      </c>
      <c r="I18" s="14">
        <f>Betriebe!I18*100/Betriebe!$L18</f>
        <v>0</v>
      </c>
      <c r="J18" s="14">
        <f>Betriebe!J18*100/Betriebe!$L18</f>
        <v>0</v>
      </c>
      <c r="K18" s="14">
        <f>Betriebe!K18*100/Betriebe!$L18</f>
        <v>0</v>
      </c>
      <c r="L18" s="14">
        <f>Betriebe!L18*100/Betriebe!$L18</f>
        <v>100</v>
      </c>
    </row>
    <row r="19" spans="1:12" ht="13.5" x14ac:dyDescent="0.25">
      <c r="A19" s="7">
        <v>115</v>
      </c>
      <c r="B19" s="7" t="s">
        <v>24</v>
      </c>
      <c r="C19" s="14">
        <f>Betriebe!C19*100/Betriebe!$L19</f>
        <v>42.971887550200805</v>
      </c>
      <c r="D19" s="14">
        <f>Betriebe!D19*100/Betriebe!$L19</f>
        <v>27.309236947791163</v>
      </c>
      <c r="E19" s="14">
        <f>Betriebe!E19*100/Betriebe!$L19</f>
        <v>17.670682730923694</v>
      </c>
      <c r="F19" s="14">
        <f>Betriebe!F19*100/Betriebe!$L19</f>
        <v>11.646586345381525</v>
      </c>
      <c r="G19" s="14">
        <f>Betriebe!G19*100/Betriebe!$L19</f>
        <v>0.40160642570281124</v>
      </c>
      <c r="H19" s="14">
        <f>Betriebe!H19*100/Betriebe!$L19</f>
        <v>0</v>
      </c>
      <c r="I19" s="14">
        <f>Betriebe!I19*100/Betriebe!$L19</f>
        <v>0</v>
      </c>
      <c r="J19" s="14">
        <f>Betriebe!J19*100/Betriebe!$L19</f>
        <v>0</v>
      </c>
      <c r="K19" s="14">
        <f>Betriebe!K19*100/Betriebe!$L19</f>
        <v>0</v>
      </c>
      <c r="L19" s="14">
        <f>Betriebe!L19*100/Betriebe!$L19</f>
        <v>100</v>
      </c>
    </row>
    <row r="20" spans="1:12" ht="13.5" x14ac:dyDescent="0.25">
      <c r="A20" s="7">
        <v>116</v>
      </c>
      <c r="B20" s="7" t="s">
        <v>24</v>
      </c>
      <c r="C20" s="14">
        <f>Betriebe!C20*100/Betriebe!$L20</f>
        <v>37.94266441821248</v>
      </c>
      <c r="D20" s="14">
        <f>Betriebe!D20*100/Betriebe!$L20</f>
        <v>25.126475548060707</v>
      </c>
      <c r="E20" s="14">
        <f>Betriebe!E20*100/Betriebe!$L20</f>
        <v>23.608768971332211</v>
      </c>
      <c r="F20" s="14">
        <f>Betriebe!F20*100/Betriebe!$L20</f>
        <v>9.7807757166947731</v>
      </c>
      <c r="G20" s="14">
        <f>Betriebe!G20*100/Betriebe!$L20</f>
        <v>2.6981450252951098</v>
      </c>
      <c r="H20" s="14">
        <f>Betriebe!H20*100/Betriebe!$L20</f>
        <v>0.84317032040472173</v>
      </c>
      <c r="I20" s="14">
        <f>Betriebe!I20*100/Betriebe!$L20</f>
        <v>0</v>
      </c>
      <c r="J20" s="14">
        <f>Betriebe!J20*100/Betriebe!$L20</f>
        <v>0</v>
      </c>
      <c r="K20" s="14">
        <f>Betriebe!K20*100/Betriebe!$L20</f>
        <v>0</v>
      </c>
      <c r="L20" s="14">
        <f>Betriebe!L20*100/Betriebe!$L20</f>
        <v>100</v>
      </c>
    </row>
    <row r="21" spans="1:12" ht="13.5" x14ac:dyDescent="0.25">
      <c r="A21" s="7">
        <v>117</v>
      </c>
      <c r="B21" s="7" t="s">
        <v>24</v>
      </c>
      <c r="C21" s="14">
        <f>Betriebe!C21*100/Betriebe!$L21</f>
        <v>43.230769230769234</v>
      </c>
      <c r="D21" s="14">
        <f>Betriebe!D21*100/Betriebe!$L21</f>
        <v>24.76923076923077</v>
      </c>
      <c r="E21" s="14">
        <f>Betriebe!E21*100/Betriebe!$L21</f>
        <v>18.153846153846153</v>
      </c>
      <c r="F21" s="14">
        <f>Betriebe!F21*100/Betriebe!$L21</f>
        <v>9.8461538461538467</v>
      </c>
      <c r="G21" s="14">
        <f>Betriebe!G21*100/Betriebe!$L21</f>
        <v>3.0769230769230771</v>
      </c>
      <c r="H21" s="14">
        <f>Betriebe!H21*100/Betriebe!$L21</f>
        <v>0.76923076923076927</v>
      </c>
      <c r="I21" s="14">
        <f>Betriebe!I21*100/Betriebe!$L21</f>
        <v>0.15384615384615385</v>
      </c>
      <c r="J21" s="14">
        <f>Betriebe!J21*100/Betriebe!$L21</f>
        <v>0</v>
      </c>
      <c r="K21" s="14">
        <f>Betriebe!K21*100/Betriebe!$L21</f>
        <v>0</v>
      </c>
      <c r="L21" s="14">
        <f>Betriebe!L21*100/Betriebe!$L21</f>
        <v>100</v>
      </c>
    </row>
    <row r="22" spans="1:12" ht="13.5" x14ac:dyDescent="0.25">
      <c r="A22" s="7">
        <v>118</v>
      </c>
      <c r="B22" s="7" t="s">
        <v>24</v>
      </c>
      <c r="C22" s="14">
        <f>Betriebe!C22*100/Betriebe!$L22</f>
        <v>36.44859813084112</v>
      </c>
      <c r="D22" s="14">
        <f>Betriebe!D22*100/Betriebe!$L22</f>
        <v>20.560747663551403</v>
      </c>
      <c r="E22" s="14">
        <f>Betriebe!E22*100/Betriebe!$L22</f>
        <v>15.88785046728972</v>
      </c>
      <c r="F22" s="14">
        <f>Betriebe!F22*100/Betriebe!$L22</f>
        <v>18.691588785046729</v>
      </c>
      <c r="G22" s="14">
        <f>Betriebe!G22*100/Betriebe!$L22</f>
        <v>4.6728971962616823</v>
      </c>
      <c r="H22" s="14">
        <f>Betriebe!H22*100/Betriebe!$L22</f>
        <v>3.7383177570093458</v>
      </c>
      <c r="I22" s="14">
        <f>Betriebe!I22*100/Betriebe!$L22</f>
        <v>0</v>
      </c>
      <c r="J22" s="14">
        <f>Betriebe!J22*100/Betriebe!$L22</f>
        <v>0</v>
      </c>
      <c r="K22" s="14">
        <f>Betriebe!K22*100/Betriebe!$L22</f>
        <v>0</v>
      </c>
      <c r="L22" s="14">
        <f>Betriebe!L22*100/Betriebe!$L22</f>
        <v>100</v>
      </c>
    </row>
    <row r="23" spans="1:12" ht="13.5" x14ac:dyDescent="0.25">
      <c r="A23" s="7">
        <v>119</v>
      </c>
      <c r="B23" s="7" t="s">
        <v>24</v>
      </c>
      <c r="C23" s="14">
        <f>Betriebe!C23*100/Betriebe!$L23</f>
        <v>61.29032258064516</v>
      </c>
      <c r="D23" s="14">
        <f>Betriebe!D23*100/Betriebe!$L23</f>
        <v>16.129032258064516</v>
      </c>
      <c r="E23" s="14">
        <f>Betriebe!E23*100/Betriebe!$L23</f>
        <v>12.903225806451612</v>
      </c>
      <c r="F23" s="14">
        <f>Betriebe!F23*100/Betriebe!$L23</f>
        <v>9.67741935483871</v>
      </c>
      <c r="G23" s="14">
        <f>Betriebe!G23*100/Betriebe!$L23</f>
        <v>0</v>
      </c>
      <c r="H23" s="14">
        <f>Betriebe!H23*100/Betriebe!$L23</f>
        <v>0</v>
      </c>
      <c r="I23" s="14">
        <f>Betriebe!I23*100/Betriebe!$L23</f>
        <v>0</v>
      </c>
      <c r="J23" s="14">
        <f>Betriebe!J23*100/Betriebe!$L23</f>
        <v>0</v>
      </c>
      <c r="K23" s="14">
        <f>Betriebe!K23*100/Betriebe!$L23</f>
        <v>0</v>
      </c>
      <c r="L23" s="14">
        <f>Betriebe!L23*100/Betriebe!$L23</f>
        <v>100</v>
      </c>
    </row>
    <row r="24" spans="1:12" ht="13.5" x14ac:dyDescent="0.25">
      <c r="A24" s="7">
        <v>120</v>
      </c>
      <c r="B24" s="7" t="s">
        <v>24</v>
      </c>
      <c r="C24" s="14">
        <f>Betriebe!C24*100/Betriebe!$L24</f>
        <v>54</v>
      </c>
      <c r="D24" s="14">
        <f>Betriebe!D24*100/Betriebe!$L24</f>
        <v>22</v>
      </c>
      <c r="E24" s="14">
        <f>Betriebe!E24*100/Betriebe!$L24</f>
        <v>14.333333333333334</v>
      </c>
      <c r="F24" s="14">
        <f>Betriebe!F24*100/Betriebe!$L24</f>
        <v>8.6666666666666661</v>
      </c>
      <c r="G24" s="14">
        <f>Betriebe!G24*100/Betriebe!$L24</f>
        <v>0.33333333333333331</v>
      </c>
      <c r="H24" s="14">
        <f>Betriebe!H24*100/Betriebe!$L24</f>
        <v>0.33333333333333331</v>
      </c>
      <c r="I24" s="14">
        <f>Betriebe!I24*100/Betriebe!$L24</f>
        <v>0</v>
      </c>
      <c r="J24" s="14">
        <f>Betriebe!J24*100/Betriebe!$L24</f>
        <v>0</v>
      </c>
      <c r="K24" s="14">
        <f>Betriebe!K24*100/Betriebe!$L24</f>
        <v>0.33333333333333331</v>
      </c>
      <c r="L24" s="14">
        <f>Betriebe!L24*100/Betriebe!$L24</f>
        <v>100</v>
      </c>
    </row>
    <row r="25" spans="1:12" ht="13.5" x14ac:dyDescent="0.25">
      <c r="A25" s="7">
        <v>121</v>
      </c>
      <c r="B25" s="7" t="s">
        <v>24</v>
      </c>
      <c r="C25" s="14">
        <f>Betriebe!C25*100/Betriebe!$L25</f>
        <v>41.94857916102842</v>
      </c>
      <c r="D25" s="14">
        <f>Betriebe!D25*100/Betriebe!$L25</f>
        <v>24.492557510148849</v>
      </c>
      <c r="E25" s="14">
        <f>Betriebe!E25*100/Betriebe!$L25</f>
        <v>18.267929634641408</v>
      </c>
      <c r="F25" s="14">
        <f>Betriebe!F25*100/Betriebe!$L25</f>
        <v>12.178619756427604</v>
      </c>
      <c r="G25" s="14">
        <f>Betriebe!G25*100/Betriebe!$L25</f>
        <v>2.4357239512855209</v>
      </c>
      <c r="H25" s="14">
        <f>Betriebe!H25*100/Betriebe!$L25</f>
        <v>0.67658998646820023</v>
      </c>
      <c r="I25" s="14">
        <f>Betriebe!I25*100/Betriebe!$L25</f>
        <v>0</v>
      </c>
      <c r="J25" s="14">
        <f>Betriebe!J25*100/Betriebe!$L25</f>
        <v>0</v>
      </c>
      <c r="K25" s="14">
        <f>Betriebe!K25*100/Betriebe!$L25</f>
        <v>0</v>
      </c>
      <c r="L25" s="14">
        <f>Betriebe!L25*100/Betriebe!$L25</f>
        <v>100</v>
      </c>
    </row>
    <row r="26" spans="1:12" ht="13.5" x14ac:dyDescent="0.25">
      <c r="A26" s="7">
        <v>123</v>
      </c>
      <c r="B26" s="7" t="s">
        <v>24</v>
      </c>
      <c r="C26" s="14">
        <f>Betriebe!C26*100/Betriebe!$L26</f>
        <v>82.051282051282058</v>
      </c>
      <c r="D26" s="14">
        <f>Betriebe!D26*100/Betriebe!$L26</f>
        <v>14.52991452991453</v>
      </c>
      <c r="E26" s="14">
        <f>Betriebe!E26*100/Betriebe!$L26</f>
        <v>3.4188034188034186</v>
      </c>
      <c r="F26" s="14">
        <f>Betriebe!F26*100/Betriebe!$L26</f>
        <v>0</v>
      </c>
      <c r="G26" s="14">
        <f>Betriebe!G26*100/Betriebe!$L26</f>
        <v>0</v>
      </c>
      <c r="H26" s="14">
        <f>Betriebe!H26*100/Betriebe!$L26</f>
        <v>0</v>
      </c>
      <c r="I26" s="14">
        <f>Betriebe!I26*100/Betriebe!$L26</f>
        <v>0</v>
      </c>
      <c r="J26" s="14">
        <f>Betriebe!J26*100/Betriebe!$L26</f>
        <v>0</v>
      </c>
      <c r="K26" s="14">
        <f>Betriebe!K26*100/Betriebe!$L26</f>
        <v>0</v>
      </c>
      <c r="L26" s="14">
        <f>Betriebe!L26*100/Betriebe!$L26</f>
        <v>100</v>
      </c>
    </row>
    <row r="27" spans="1:12" ht="13.5" x14ac:dyDescent="0.25">
      <c r="A27" s="7">
        <v>124</v>
      </c>
      <c r="B27" s="7" t="s">
        <v>24</v>
      </c>
      <c r="C27" s="14">
        <f>Betriebe!C27*100/Betriebe!$L27</f>
        <v>62.5</v>
      </c>
      <c r="D27" s="14">
        <f>Betriebe!D27*100/Betriebe!$L27</f>
        <v>31.25</v>
      </c>
      <c r="E27" s="14">
        <f>Betriebe!E27*100/Betriebe!$L27</f>
        <v>6.25</v>
      </c>
      <c r="F27" s="14">
        <f>Betriebe!F27*100/Betriebe!$L27</f>
        <v>0</v>
      </c>
      <c r="G27" s="14">
        <f>Betriebe!G27*100/Betriebe!$L27</f>
        <v>0</v>
      </c>
      <c r="H27" s="14">
        <f>Betriebe!H27*100/Betriebe!$L27</f>
        <v>0</v>
      </c>
      <c r="I27" s="14">
        <f>Betriebe!I27*100/Betriebe!$L27</f>
        <v>0</v>
      </c>
      <c r="J27" s="14">
        <f>Betriebe!J27*100/Betriebe!$L27</f>
        <v>0</v>
      </c>
      <c r="K27" s="14">
        <f>Betriebe!K27*100/Betriebe!$L27</f>
        <v>0</v>
      </c>
      <c r="L27" s="14">
        <f>Betriebe!L27*100/Betriebe!$L27</f>
        <v>100</v>
      </c>
    </row>
    <row r="28" spans="1:12" ht="13.5" x14ac:dyDescent="0.25">
      <c r="A28" s="7">
        <v>125</v>
      </c>
      <c r="B28" s="7" t="s">
        <v>24</v>
      </c>
      <c r="C28" s="14">
        <f>Betriebe!C28*100/Betriebe!$L28</f>
        <v>79.310344827586206</v>
      </c>
      <c r="D28" s="14">
        <f>Betriebe!D28*100/Betriebe!$L28</f>
        <v>17.241379310344829</v>
      </c>
      <c r="E28" s="14">
        <f>Betriebe!E28*100/Betriebe!$L28</f>
        <v>3.4482758620689653</v>
      </c>
      <c r="F28" s="14">
        <f>Betriebe!F28*100/Betriebe!$L28</f>
        <v>0</v>
      </c>
      <c r="G28" s="14">
        <f>Betriebe!G28*100/Betriebe!$L28</f>
        <v>0</v>
      </c>
      <c r="H28" s="14">
        <f>Betriebe!H28*100/Betriebe!$L28</f>
        <v>0</v>
      </c>
      <c r="I28" s="14">
        <f>Betriebe!I28*100/Betriebe!$L28</f>
        <v>0</v>
      </c>
      <c r="J28" s="14">
        <f>Betriebe!J28*100/Betriebe!$L28</f>
        <v>0</v>
      </c>
      <c r="K28" s="14">
        <f>Betriebe!K28*100/Betriebe!$L28</f>
        <v>0</v>
      </c>
      <c r="L28" s="14">
        <f>Betriebe!L28*100/Betriebe!$L28</f>
        <v>100</v>
      </c>
    </row>
    <row r="29" spans="1:12" ht="13.5" x14ac:dyDescent="0.25">
      <c r="A29" s="7">
        <v>126</v>
      </c>
      <c r="B29" s="7" t="s">
        <v>24</v>
      </c>
      <c r="C29" s="14">
        <f>Betriebe!C29*100/Betriebe!$L29</f>
        <v>75</v>
      </c>
      <c r="D29" s="14">
        <f>Betriebe!D29*100/Betriebe!$L29</f>
        <v>12.5</v>
      </c>
      <c r="E29" s="14">
        <f>Betriebe!E29*100/Betriebe!$L29</f>
        <v>12.5</v>
      </c>
      <c r="F29" s="14">
        <f>Betriebe!F29*100/Betriebe!$L29</f>
        <v>0</v>
      </c>
      <c r="G29" s="14">
        <f>Betriebe!G29*100/Betriebe!$L29</f>
        <v>0</v>
      </c>
      <c r="H29" s="14">
        <f>Betriebe!H29*100/Betriebe!$L29</f>
        <v>0</v>
      </c>
      <c r="I29" s="14">
        <f>Betriebe!I29*100/Betriebe!$L29</f>
        <v>0</v>
      </c>
      <c r="J29" s="14">
        <f>Betriebe!J29*100/Betriebe!$L29</f>
        <v>0</v>
      </c>
      <c r="K29" s="14">
        <f>Betriebe!K29*100/Betriebe!$L29</f>
        <v>0</v>
      </c>
      <c r="L29" s="14">
        <f>Betriebe!L29*100/Betriebe!$L29</f>
        <v>100</v>
      </c>
    </row>
    <row r="30" spans="1:12" ht="13.5" x14ac:dyDescent="0.25">
      <c r="A30" s="7">
        <v>127</v>
      </c>
      <c r="B30" s="7" t="s">
        <v>24</v>
      </c>
      <c r="C30" s="14">
        <f>Betriebe!C30*100/Betriebe!$L30</f>
        <v>72.881355932203391</v>
      </c>
      <c r="D30" s="14">
        <f>Betriebe!D30*100/Betriebe!$L30</f>
        <v>15.254237288135593</v>
      </c>
      <c r="E30" s="14">
        <f>Betriebe!E30*100/Betriebe!$L30</f>
        <v>11.864406779661017</v>
      </c>
      <c r="F30" s="14">
        <f>Betriebe!F30*100/Betriebe!$L30</f>
        <v>0</v>
      </c>
      <c r="G30" s="14">
        <f>Betriebe!G30*100/Betriebe!$L30</f>
        <v>0</v>
      </c>
      <c r="H30" s="14">
        <f>Betriebe!H30*100/Betriebe!$L30</f>
        <v>0</v>
      </c>
      <c r="I30" s="14">
        <f>Betriebe!I30*100/Betriebe!$L30</f>
        <v>0</v>
      </c>
      <c r="J30" s="14">
        <f>Betriebe!J30*100/Betriebe!$L30</f>
        <v>0</v>
      </c>
      <c r="K30" s="14">
        <f>Betriebe!K30*100/Betriebe!$L30</f>
        <v>0</v>
      </c>
      <c r="L30" s="14">
        <f>Betriebe!L30*100/Betriebe!$L30</f>
        <v>100</v>
      </c>
    </row>
    <row r="31" spans="1:12" ht="13.5" x14ac:dyDescent="0.25">
      <c r="A31" s="7">
        <v>128</v>
      </c>
      <c r="B31" s="7" t="s">
        <v>24</v>
      </c>
      <c r="C31" s="14">
        <f>Betriebe!C31*100/Betriebe!$L31</f>
        <v>45.454545454545453</v>
      </c>
      <c r="D31" s="14">
        <f>Betriebe!D31*100/Betriebe!$L31</f>
        <v>13.636363636363637</v>
      </c>
      <c r="E31" s="14">
        <f>Betriebe!E31*100/Betriebe!$L31</f>
        <v>18.181818181818183</v>
      </c>
      <c r="F31" s="14">
        <f>Betriebe!F31*100/Betriebe!$L31</f>
        <v>18.181818181818183</v>
      </c>
      <c r="G31" s="14">
        <f>Betriebe!G31*100/Betriebe!$L31</f>
        <v>4.5454545454545459</v>
      </c>
      <c r="H31" s="14">
        <f>Betriebe!H31*100/Betriebe!$L31</f>
        <v>0</v>
      </c>
      <c r="I31" s="14">
        <f>Betriebe!I31*100/Betriebe!$L31</f>
        <v>0</v>
      </c>
      <c r="J31" s="14">
        <f>Betriebe!J31*100/Betriebe!$L31</f>
        <v>0</v>
      </c>
      <c r="K31" s="14">
        <f>Betriebe!K31*100/Betriebe!$L31</f>
        <v>0</v>
      </c>
      <c r="L31" s="14">
        <f>Betriebe!L31*100/Betriebe!$L31</f>
        <v>100</v>
      </c>
    </row>
    <row r="32" spans="1:12" ht="13.5" x14ac:dyDescent="0.25">
      <c r="A32" s="7">
        <v>129</v>
      </c>
      <c r="B32" s="7" t="s">
        <v>24</v>
      </c>
      <c r="C32" s="14">
        <f>Betriebe!C32*100/Betriebe!$L32</f>
        <v>66.129032258064512</v>
      </c>
      <c r="D32" s="14">
        <f>Betriebe!D32*100/Betriebe!$L32</f>
        <v>25</v>
      </c>
      <c r="E32" s="14">
        <f>Betriebe!E32*100/Betriebe!$L32</f>
        <v>8.870967741935484</v>
      </c>
      <c r="F32" s="14">
        <f>Betriebe!F32*100/Betriebe!$L32</f>
        <v>0</v>
      </c>
      <c r="G32" s="14">
        <f>Betriebe!G32*100/Betriebe!$L32</f>
        <v>0</v>
      </c>
      <c r="H32" s="14">
        <f>Betriebe!H32*100/Betriebe!$L32</f>
        <v>0</v>
      </c>
      <c r="I32" s="14">
        <f>Betriebe!I32*100/Betriebe!$L32</f>
        <v>0</v>
      </c>
      <c r="J32" s="14">
        <f>Betriebe!J32*100/Betriebe!$L32</f>
        <v>0</v>
      </c>
      <c r="K32" s="14">
        <f>Betriebe!K32*100/Betriebe!$L32</f>
        <v>0</v>
      </c>
      <c r="L32" s="14">
        <f>Betriebe!L32*100/Betriebe!$L32</f>
        <v>100</v>
      </c>
    </row>
    <row r="33" spans="1:12" ht="13.5" x14ac:dyDescent="0.25">
      <c r="A33" s="7">
        <v>130</v>
      </c>
      <c r="B33" s="7" t="s">
        <v>24</v>
      </c>
      <c r="C33" s="14">
        <f>Betriebe!C33*100/Betriebe!$L33</f>
        <v>66.666666666666671</v>
      </c>
      <c r="D33" s="14">
        <f>Betriebe!D33*100/Betriebe!$L33</f>
        <v>33.333333333333336</v>
      </c>
      <c r="E33" s="14">
        <f>Betriebe!E33*100/Betriebe!$L33</f>
        <v>0</v>
      </c>
      <c r="F33" s="14">
        <f>Betriebe!F33*100/Betriebe!$L33</f>
        <v>0</v>
      </c>
      <c r="G33" s="14">
        <f>Betriebe!G33*100/Betriebe!$L33</f>
        <v>0</v>
      </c>
      <c r="H33" s="14">
        <f>Betriebe!H33*100/Betriebe!$L33</f>
        <v>0</v>
      </c>
      <c r="I33" s="14">
        <f>Betriebe!I33*100/Betriebe!$L33</f>
        <v>0</v>
      </c>
      <c r="J33" s="14">
        <f>Betriebe!J33*100/Betriebe!$L33</f>
        <v>0</v>
      </c>
      <c r="K33" s="14">
        <f>Betriebe!K33*100/Betriebe!$L33</f>
        <v>0</v>
      </c>
      <c r="L33" s="14">
        <f>Betriebe!L33*100/Betriebe!$L33</f>
        <v>100</v>
      </c>
    </row>
    <row r="34" spans="1:12" ht="13.5" x14ac:dyDescent="0.25">
      <c r="A34" s="7">
        <v>131</v>
      </c>
      <c r="B34" s="7" t="s">
        <v>24</v>
      </c>
      <c r="C34" s="14">
        <f>Betriebe!C34*100/Betriebe!$L34</f>
        <v>82.666666666666671</v>
      </c>
      <c r="D34" s="14">
        <f>Betriebe!D34*100/Betriebe!$L34</f>
        <v>8</v>
      </c>
      <c r="E34" s="14">
        <f>Betriebe!E34*100/Betriebe!$L34</f>
        <v>6.666666666666667</v>
      </c>
      <c r="F34" s="14">
        <f>Betriebe!F34*100/Betriebe!$L34</f>
        <v>2.6666666666666665</v>
      </c>
      <c r="G34" s="14">
        <f>Betriebe!G34*100/Betriebe!$L34</f>
        <v>0</v>
      </c>
      <c r="H34" s="14">
        <f>Betriebe!H34*100/Betriebe!$L34</f>
        <v>0</v>
      </c>
      <c r="I34" s="14">
        <f>Betriebe!I34*100/Betriebe!$L34</f>
        <v>0</v>
      </c>
      <c r="J34" s="14">
        <f>Betriebe!J34*100/Betriebe!$L34</f>
        <v>0</v>
      </c>
      <c r="K34" s="14">
        <f>Betriebe!K34*100/Betriebe!$L34</f>
        <v>0</v>
      </c>
      <c r="L34" s="14">
        <f>Betriebe!L34*100/Betriebe!$L34</f>
        <v>100</v>
      </c>
    </row>
    <row r="35" spans="1:12" ht="13.5" x14ac:dyDescent="0.25">
      <c r="A35" s="7">
        <v>132</v>
      </c>
      <c r="B35" s="7" t="s">
        <v>24</v>
      </c>
      <c r="C35" s="14">
        <f>Betriebe!C35*100/Betriebe!$L35</f>
        <v>62.5</v>
      </c>
      <c r="D35" s="14">
        <f>Betriebe!D35*100/Betriebe!$L35</f>
        <v>37.5</v>
      </c>
      <c r="E35" s="14">
        <f>Betriebe!E35*100/Betriebe!$L35</f>
        <v>0</v>
      </c>
      <c r="F35" s="14">
        <f>Betriebe!F35*100/Betriebe!$L35</f>
        <v>0</v>
      </c>
      <c r="G35" s="14">
        <f>Betriebe!G35*100/Betriebe!$L35</f>
        <v>0</v>
      </c>
      <c r="H35" s="14">
        <f>Betriebe!H35*100/Betriebe!$L35</f>
        <v>0</v>
      </c>
      <c r="I35" s="14">
        <f>Betriebe!I35*100/Betriebe!$L35</f>
        <v>0</v>
      </c>
      <c r="J35" s="14">
        <f>Betriebe!J35*100/Betriebe!$L35</f>
        <v>0</v>
      </c>
      <c r="K35" s="14">
        <f>Betriebe!K35*100/Betriebe!$L35</f>
        <v>0</v>
      </c>
      <c r="L35" s="14">
        <f>Betriebe!L35*100/Betriebe!$L35</f>
        <v>100</v>
      </c>
    </row>
    <row r="36" spans="1:12" ht="13.5" x14ac:dyDescent="0.25">
      <c r="A36" s="7">
        <v>133</v>
      </c>
      <c r="B36" s="7" t="s">
        <v>24</v>
      </c>
      <c r="C36" s="14">
        <f>Betriebe!C36*100/Betriebe!$L36</f>
        <v>54.545454545454547</v>
      </c>
      <c r="D36" s="14">
        <f>Betriebe!D36*100/Betriebe!$L36</f>
        <v>18.181818181818183</v>
      </c>
      <c r="E36" s="14">
        <f>Betriebe!E36*100/Betriebe!$L36</f>
        <v>11.363636363636363</v>
      </c>
      <c r="F36" s="14">
        <f>Betriebe!F36*100/Betriebe!$L36</f>
        <v>11.363636363636363</v>
      </c>
      <c r="G36" s="14">
        <f>Betriebe!G36*100/Betriebe!$L36</f>
        <v>4.5454545454545459</v>
      </c>
      <c r="H36" s="14">
        <f>Betriebe!H36*100/Betriebe!$L36</f>
        <v>0</v>
      </c>
      <c r="I36" s="14">
        <f>Betriebe!I36*100/Betriebe!$L36</f>
        <v>0</v>
      </c>
      <c r="J36" s="14">
        <f>Betriebe!J36*100/Betriebe!$L36</f>
        <v>0</v>
      </c>
      <c r="K36" s="14">
        <f>Betriebe!K36*100/Betriebe!$L36</f>
        <v>0</v>
      </c>
      <c r="L36" s="14">
        <f>Betriebe!L36*100/Betriebe!$L36</f>
        <v>100</v>
      </c>
    </row>
    <row r="37" spans="1:12" ht="13.5" x14ac:dyDescent="0.25">
      <c r="A37" s="7">
        <v>134</v>
      </c>
      <c r="B37" s="7" t="s">
        <v>24</v>
      </c>
      <c r="C37" s="14">
        <f>Betriebe!C37*100/Betriebe!$L37</f>
        <v>57.142857142857146</v>
      </c>
      <c r="D37" s="14">
        <f>Betriebe!D37*100/Betriebe!$L37</f>
        <v>14.285714285714286</v>
      </c>
      <c r="E37" s="14">
        <f>Betriebe!E37*100/Betriebe!$L37</f>
        <v>18.367346938775512</v>
      </c>
      <c r="F37" s="14">
        <f>Betriebe!F37*100/Betriebe!$L37</f>
        <v>8.1632653061224492</v>
      </c>
      <c r="G37" s="14">
        <f>Betriebe!G37*100/Betriebe!$L37</f>
        <v>2.0408163265306123</v>
      </c>
      <c r="H37" s="14">
        <f>Betriebe!H37*100/Betriebe!$L37</f>
        <v>0</v>
      </c>
      <c r="I37" s="14">
        <f>Betriebe!I37*100/Betriebe!$L37</f>
        <v>0</v>
      </c>
      <c r="J37" s="14">
        <f>Betriebe!J37*100/Betriebe!$L37</f>
        <v>0</v>
      </c>
      <c r="K37" s="14">
        <f>Betriebe!K37*100/Betriebe!$L37</f>
        <v>0</v>
      </c>
      <c r="L37" s="14">
        <f>Betriebe!L37*100/Betriebe!$L37</f>
        <v>100</v>
      </c>
    </row>
    <row r="38" spans="1:12" ht="13.5" x14ac:dyDescent="0.25">
      <c r="A38" s="7">
        <v>135</v>
      </c>
      <c r="B38" s="7" t="s">
        <v>24</v>
      </c>
      <c r="C38" s="14">
        <f>Betriebe!C38*100/Betriebe!$L38</f>
        <v>35.208333333333336</v>
      </c>
      <c r="D38" s="14">
        <f>Betriebe!D38*100/Betriebe!$L38</f>
        <v>34.791666666666664</v>
      </c>
      <c r="E38" s="14">
        <f>Betriebe!E38*100/Betriebe!$L38</f>
        <v>19.583333333333332</v>
      </c>
      <c r="F38" s="14">
        <f>Betriebe!F38*100/Betriebe!$L38</f>
        <v>8.9583333333333339</v>
      </c>
      <c r="G38" s="14">
        <f>Betriebe!G38*100/Betriebe!$L38</f>
        <v>1.25</v>
      </c>
      <c r="H38" s="14">
        <f>Betriebe!H38*100/Betriebe!$L38</f>
        <v>0.20833333333333334</v>
      </c>
      <c r="I38" s="14">
        <f>Betriebe!I38*100/Betriebe!$L38</f>
        <v>0</v>
      </c>
      <c r="J38" s="14">
        <f>Betriebe!J38*100/Betriebe!$L38</f>
        <v>0</v>
      </c>
      <c r="K38" s="14">
        <f>Betriebe!K38*100/Betriebe!$L38</f>
        <v>0</v>
      </c>
      <c r="L38" s="14">
        <f>Betriebe!L38*100/Betriebe!$L38</f>
        <v>100</v>
      </c>
    </row>
    <row r="39" spans="1:12" ht="13.5" x14ac:dyDescent="0.25">
      <c r="A39" s="7">
        <v>136</v>
      </c>
      <c r="B39" s="7" t="s">
        <v>24</v>
      </c>
      <c r="C39" s="14">
        <f>Betriebe!C39*100/Betriebe!$L39</f>
        <v>36.79245283018868</v>
      </c>
      <c r="D39" s="14">
        <f>Betriebe!D39*100/Betriebe!$L39</f>
        <v>30.188679245283019</v>
      </c>
      <c r="E39" s="14">
        <f>Betriebe!E39*100/Betriebe!$L39</f>
        <v>19.811320754716981</v>
      </c>
      <c r="F39" s="14">
        <f>Betriebe!F39*100/Betriebe!$L39</f>
        <v>8.4905660377358494</v>
      </c>
      <c r="G39" s="14">
        <f>Betriebe!G39*100/Betriebe!$L39</f>
        <v>1.8867924528301887</v>
      </c>
      <c r="H39" s="14">
        <f>Betriebe!H39*100/Betriebe!$L39</f>
        <v>2.8301886792452828</v>
      </c>
      <c r="I39" s="14">
        <f>Betriebe!I39*100/Betriebe!$L39</f>
        <v>0</v>
      </c>
      <c r="J39" s="14">
        <f>Betriebe!J39*100/Betriebe!$L39</f>
        <v>0</v>
      </c>
      <c r="K39" s="14">
        <f>Betriebe!K39*100/Betriebe!$L39</f>
        <v>0</v>
      </c>
      <c r="L39" s="14">
        <f>Betriebe!L39*100/Betriebe!$L39</f>
        <v>100</v>
      </c>
    </row>
    <row r="40" spans="1:12" ht="13.5" x14ac:dyDescent="0.25">
      <c r="A40" s="7">
        <v>137</v>
      </c>
      <c r="B40" s="7" t="s">
        <v>24</v>
      </c>
      <c r="C40" s="14">
        <f>Betriebe!C40*100/Betriebe!$L40</f>
        <v>47.247706422018346</v>
      </c>
      <c r="D40" s="14">
        <f>Betriebe!D40*100/Betriebe!$L40</f>
        <v>29.587155963302752</v>
      </c>
      <c r="E40" s="14">
        <f>Betriebe!E40*100/Betriebe!$L40</f>
        <v>14.678899082568808</v>
      </c>
      <c r="F40" s="14">
        <f>Betriebe!F40*100/Betriebe!$L40</f>
        <v>7.1100917431192663</v>
      </c>
      <c r="G40" s="14">
        <f>Betriebe!G40*100/Betriebe!$L40</f>
        <v>0.68807339449541283</v>
      </c>
      <c r="H40" s="14">
        <f>Betriebe!H40*100/Betriebe!$L40</f>
        <v>0.22935779816513763</v>
      </c>
      <c r="I40" s="14">
        <f>Betriebe!I40*100/Betriebe!$L40</f>
        <v>0.45871559633027525</v>
      </c>
      <c r="J40" s="14">
        <f>Betriebe!J40*100/Betriebe!$L40</f>
        <v>0</v>
      </c>
      <c r="K40" s="14">
        <f>Betriebe!K40*100/Betriebe!$L40</f>
        <v>0</v>
      </c>
      <c r="L40" s="14">
        <f>Betriebe!L40*100/Betriebe!$L40</f>
        <v>100</v>
      </c>
    </row>
    <row r="41" spans="1:12" ht="13.5" x14ac:dyDescent="0.25">
      <c r="A41" s="7">
        <v>138</v>
      </c>
      <c r="B41" s="7" t="s">
        <v>24</v>
      </c>
      <c r="C41" s="14">
        <f>Betriebe!C41*100/Betriebe!$L41</f>
        <v>0</v>
      </c>
      <c r="D41" s="14">
        <f>Betriebe!D41*100/Betriebe!$L41</f>
        <v>0</v>
      </c>
      <c r="E41" s="14">
        <f>Betriebe!E41*100/Betriebe!$L41</f>
        <v>0</v>
      </c>
      <c r="F41" s="14">
        <f>Betriebe!F41*100/Betriebe!$L41</f>
        <v>0</v>
      </c>
      <c r="G41" s="14">
        <f>Betriebe!G41*100/Betriebe!$L41</f>
        <v>66.666666666666671</v>
      </c>
      <c r="H41" s="14">
        <f>Betriebe!H41*100/Betriebe!$L41</f>
        <v>33.333333333333336</v>
      </c>
      <c r="I41" s="14">
        <f>Betriebe!I41*100/Betriebe!$L41</f>
        <v>0</v>
      </c>
      <c r="J41" s="14">
        <f>Betriebe!J41*100/Betriebe!$L41</f>
        <v>0</v>
      </c>
      <c r="K41" s="14">
        <f>Betriebe!K41*100/Betriebe!$L41</f>
        <v>0</v>
      </c>
      <c r="L41" s="14">
        <f>Betriebe!L41*100/Betriebe!$L41</f>
        <v>100</v>
      </c>
    </row>
    <row r="42" spans="1:12" ht="13.5" x14ac:dyDescent="0.25">
      <c r="A42" s="7">
        <v>139</v>
      </c>
      <c r="B42" s="7" t="s">
        <v>24</v>
      </c>
      <c r="C42" s="14">
        <f>Betriebe!C42*100/Betriebe!$L42</f>
        <v>51.388888888888886</v>
      </c>
      <c r="D42" s="14">
        <f>Betriebe!D42*100/Betriebe!$L42</f>
        <v>25</v>
      </c>
      <c r="E42" s="14">
        <f>Betriebe!E42*100/Betriebe!$L42</f>
        <v>12.5</v>
      </c>
      <c r="F42" s="14">
        <f>Betriebe!F42*100/Betriebe!$L42</f>
        <v>9.7222222222222214</v>
      </c>
      <c r="G42" s="14">
        <f>Betriebe!G42*100/Betriebe!$L42</f>
        <v>1.3888888888888888</v>
      </c>
      <c r="H42" s="14">
        <f>Betriebe!H42*100/Betriebe!$L42</f>
        <v>0</v>
      </c>
      <c r="I42" s="14">
        <f>Betriebe!I42*100/Betriebe!$L42</f>
        <v>0</v>
      </c>
      <c r="J42" s="14">
        <f>Betriebe!J42*100/Betriebe!$L42</f>
        <v>0</v>
      </c>
      <c r="K42" s="14">
        <f>Betriebe!K42*100/Betriebe!$L42</f>
        <v>0</v>
      </c>
      <c r="L42" s="14">
        <f>Betriebe!L42*100/Betriebe!$L42</f>
        <v>100</v>
      </c>
    </row>
    <row r="43" spans="1:12" ht="13.5" x14ac:dyDescent="0.25">
      <c r="A43" s="7">
        <v>140</v>
      </c>
      <c r="B43" s="7" t="s">
        <v>24</v>
      </c>
      <c r="C43" s="14">
        <f>Betriebe!C43*100/Betriebe!$L43</f>
        <v>69.767441860465112</v>
      </c>
      <c r="D43" s="14">
        <f>Betriebe!D43*100/Betriebe!$L43</f>
        <v>17.732558139534884</v>
      </c>
      <c r="E43" s="14">
        <f>Betriebe!E43*100/Betriebe!$L43</f>
        <v>9.8837209302325579</v>
      </c>
      <c r="F43" s="14">
        <f>Betriebe!F43*100/Betriebe!$L43</f>
        <v>2.3255813953488373</v>
      </c>
      <c r="G43" s="14">
        <f>Betriebe!G43*100/Betriebe!$L43</f>
        <v>0</v>
      </c>
      <c r="H43" s="14">
        <f>Betriebe!H43*100/Betriebe!$L43</f>
        <v>0.29069767441860467</v>
      </c>
      <c r="I43" s="14">
        <f>Betriebe!I43*100/Betriebe!$L43</f>
        <v>0</v>
      </c>
      <c r="J43" s="14">
        <f>Betriebe!J43*100/Betriebe!$L43</f>
        <v>0</v>
      </c>
      <c r="K43" s="14">
        <f>Betriebe!K43*100/Betriebe!$L43</f>
        <v>0</v>
      </c>
      <c r="L43" s="14">
        <f>Betriebe!L43*100/Betriebe!$L43</f>
        <v>100</v>
      </c>
    </row>
    <row r="44" spans="1:12" ht="13.5" x14ac:dyDescent="0.25">
      <c r="A44" s="7">
        <v>141</v>
      </c>
      <c r="B44" s="7" t="s">
        <v>24</v>
      </c>
      <c r="C44" s="14">
        <f>Betriebe!C44*100/Betriebe!$L44</f>
        <v>58.604651162790695</v>
      </c>
      <c r="D44" s="14">
        <f>Betriebe!D44*100/Betriebe!$L44</f>
        <v>16.279069767441861</v>
      </c>
      <c r="E44" s="14">
        <f>Betriebe!E44*100/Betriebe!$L44</f>
        <v>13.023255813953488</v>
      </c>
      <c r="F44" s="14">
        <f>Betriebe!F44*100/Betriebe!$L44</f>
        <v>5.5813953488372094</v>
      </c>
      <c r="G44" s="14">
        <f>Betriebe!G44*100/Betriebe!$L44</f>
        <v>2.3255813953488373</v>
      </c>
      <c r="H44" s="14">
        <f>Betriebe!H44*100/Betriebe!$L44</f>
        <v>2.7906976744186047</v>
      </c>
      <c r="I44" s="14">
        <f>Betriebe!I44*100/Betriebe!$L44</f>
        <v>0.93023255813953487</v>
      </c>
      <c r="J44" s="14">
        <f>Betriebe!J44*100/Betriebe!$L44</f>
        <v>0.46511627906976744</v>
      </c>
      <c r="K44" s="14">
        <f>Betriebe!K44*100/Betriebe!$L44</f>
        <v>0</v>
      </c>
      <c r="L44" s="14">
        <f>Betriebe!L44*100/Betriebe!$L44</f>
        <v>100</v>
      </c>
    </row>
    <row r="45" spans="1:12" ht="13.5" x14ac:dyDescent="0.25">
      <c r="A45" s="7">
        <v>142</v>
      </c>
      <c r="B45" s="7" t="s">
        <v>24</v>
      </c>
      <c r="C45" s="14">
        <f>Betriebe!C45*100/Betriebe!$L45</f>
        <v>78.021978021978029</v>
      </c>
      <c r="D45" s="14">
        <f>Betriebe!D45*100/Betriebe!$L45</f>
        <v>16.483516483516482</v>
      </c>
      <c r="E45" s="14">
        <f>Betriebe!E45*100/Betriebe!$L45</f>
        <v>3.2967032967032965</v>
      </c>
      <c r="F45" s="14">
        <f>Betriebe!F45*100/Betriebe!$L45</f>
        <v>2.197802197802198</v>
      </c>
      <c r="G45" s="14">
        <f>Betriebe!G45*100/Betriebe!$L45</f>
        <v>0</v>
      </c>
      <c r="H45" s="14">
        <f>Betriebe!H45*100/Betriebe!$L45</f>
        <v>0</v>
      </c>
      <c r="I45" s="14">
        <f>Betriebe!I45*100/Betriebe!$L45</f>
        <v>0</v>
      </c>
      <c r="J45" s="14">
        <f>Betriebe!J45*100/Betriebe!$L45</f>
        <v>0</v>
      </c>
      <c r="K45" s="14">
        <f>Betriebe!K45*100/Betriebe!$L45</f>
        <v>0</v>
      </c>
      <c r="L45" s="14">
        <f>Betriebe!L45*100/Betriebe!$L45</f>
        <v>100</v>
      </c>
    </row>
    <row r="46" spans="1:12" ht="13.5" x14ac:dyDescent="0.25">
      <c r="A46" s="7">
        <v>143</v>
      </c>
      <c r="B46" s="7" t="s">
        <v>24</v>
      </c>
      <c r="C46" s="14">
        <f>Betriebe!C46*100/Betriebe!$L46</f>
        <v>69.270833333333329</v>
      </c>
      <c r="D46" s="14">
        <f>Betriebe!D46*100/Betriebe!$L46</f>
        <v>10.9375</v>
      </c>
      <c r="E46" s="14">
        <f>Betriebe!E46*100/Betriebe!$L46</f>
        <v>8.59375</v>
      </c>
      <c r="F46" s="14">
        <f>Betriebe!F46*100/Betriebe!$L46</f>
        <v>5.729166666666667</v>
      </c>
      <c r="G46" s="14">
        <f>Betriebe!G46*100/Betriebe!$L46</f>
        <v>2.0833333333333335</v>
      </c>
      <c r="H46" s="14">
        <f>Betriebe!H46*100/Betriebe!$L46</f>
        <v>2.34375</v>
      </c>
      <c r="I46" s="14">
        <f>Betriebe!I46*100/Betriebe!$L46</f>
        <v>0.78125</v>
      </c>
      <c r="J46" s="14">
        <f>Betriebe!J46*100/Betriebe!$L46</f>
        <v>0.26041666666666669</v>
      </c>
      <c r="K46" s="14">
        <f>Betriebe!K46*100/Betriebe!$L46</f>
        <v>0</v>
      </c>
      <c r="L46" s="14">
        <f>Betriebe!L46*100/Betriebe!$L46</f>
        <v>100</v>
      </c>
    </row>
    <row r="47" spans="1:12" ht="13.5" x14ac:dyDescent="0.25">
      <c r="A47" s="7">
        <v>144</v>
      </c>
      <c r="B47" s="7" t="s">
        <v>24</v>
      </c>
      <c r="C47" s="14">
        <f>Betriebe!C47*100/Betriebe!$L47</f>
        <v>68.695652173913047</v>
      </c>
      <c r="D47" s="14">
        <f>Betriebe!D47*100/Betriebe!$L47</f>
        <v>24.720496894409937</v>
      </c>
      <c r="E47" s="14">
        <f>Betriebe!E47*100/Betriebe!$L47</f>
        <v>5.0931677018633543</v>
      </c>
      <c r="F47" s="14">
        <f>Betriebe!F47*100/Betriebe!$L47</f>
        <v>1.2422360248447204</v>
      </c>
      <c r="G47" s="14">
        <f>Betriebe!G47*100/Betriebe!$L47</f>
        <v>0.2484472049689441</v>
      </c>
      <c r="H47" s="14">
        <f>Betriebe!H47*100/Betriebe!$L47</f>
        <v>0</v>
      </c>
      <c r="I47" s="14">
        <f>Betriebe!I47*100/Betriebe!$L47</f>
        <v>0</v>
      </c>
      <c r="J47" s="14">
        <f>Betriebe!J47*100/Betriebe!$L47</f>
        <v>0</v>
      </c>
      <c r="K47" s="14">
        <f>Betriebe!K47*100/Betriebe!$L47</f>
        <v>0</v>
      </c>
      <c r="L47" s="14">
        <f>Betriebe!L47*100/Betriebe!$L47</f>
        <v>100</v>
      </c>
    </row>
    <row r="48" spans="1:12" ht="13.5" x14ac:dyDescent="0.25">
      <c r="A48" s="7">
        <v>145</v>
      </c>
      <c r="B48" s="7" t="s">
        <v>24</v>
      </c>
      <c r="C48" s="14">
        <f>Betriebe!C48*100/Betriebe!$L48</f>
        <v>66.336633663366342</v>
      </c>
      <c r="D48" s="14">
        <f>Betriebe!D48*100/Betriebe!$L48</f>
        <v>13.861386138613861</v>
      </c>
      <c r="E48" s="14">
        <f>Betriebe!E48*100/Betriebe!$L48</f>
        <v>9.9009900990099009</v>
      </c>
      <c r="F48" s="14">
        <f>Betriebe!F48*100/Betriebe!$L48</f>
        <v>4.9504950495049505</v>
      </c>
      <c r="G48" s="14">
        <f>Betriebe!G48*100/Betriebe!$L48</f>
        <v>1.9801980198019802</v>
      </c>
      <c r="H48" s="14">
        <f>Betriebe!H48*100/Betriebe!$L48</f>
        <v>2.9702970297029703</v>
      </c>
      <c r="I48" s="14">
        <f>Betriebe!I48*100/Betriebe!$L48</f>
        <v>0</v>
      </c>
      <c r="J48" s="14">
        <f>Betriebe!J48*100/Betriebe!$L48</f>
        <v>0</v>
      </c>
      <c r="K48" s="14">
        <f>Betriebe!K48*100/Betriebe!$L48</f>
        <v>0</v>
      </c>
      <c r="L48" s="14">
        <f>Betriebe!L48*100/Betriebe!$L48</f>
        <v>100</v>
      </c>
    </row>
    <row r="49" spans="1:12" ht="13.5" x14ac:dyDescent="0.25">
      <c r="A49" s="7">
        <v>146</v>
      </c>
      <c r="B49" s="7" t="s">
        <v>24</v>
      </c>
      <c r="C49" s="14">
        <f>Betriebe!C49*100/Betriebe!$L49</f>
        <v>75.882352941176464</v>
      </c>
      <c r="D49" s="14">
        <f>Betriebe!D49*100/Betriebe!$L49</f>
        <v>22.352941176470587</v>
      </c>
      <c r="E49" s="14">
        <f>Betriebe!E49*100/Betriebe!$L49</f>
        <v>1.7647058823529411</v>
      </c>
      <c r="F49" s="14">
        <f>Betriebe!F49*100/Betriebe!$L49</f>
        <v>0</v>
      </c>
      <c r="G49" s="14">
        <f>Betriebe!G49*100/Betriebe!$L49</f>
        <v>0</v>
      </c>
      <c r="H49" s="14">
        <f>Betriebe!H49*100/Betriebe!$L49</f>
        <v>0</v>
      </c>
      <c r="I49" s="14">
        <f>Betriebe!I49*100/Betriebe!$L49</f>
        <v>0</v>
      </c>
      <c r="J49" s="14">
        <f>Betriebe!J49*100/Betriebe!$L49</f>
        <v>0</v>
      </c>
      <c r="K49" s="14">
        <f>Betriebe!K49*100/Betriebe!$L49</f>
        <v>0</v>
      </c>
      <c r="L49" s="14">
        <f>Betriebe!L49*100/Betriebe!$L49</f>
        <v>100</v>
      </c>
    </row>
    <row r="50" spans="1:12" ht="13.5" x14ac:dyDescent="0.25">
      <c r="A50" s="7">
        <v>147</v>
      </c>
      <c r="B50" s="7" t="s">
        <v>24</v>
      </c>
      <c r="C50" s="14">
        <f>Betriebe!C50*100/Betriebe!$L50</f>
        <v>67.213114754098356</v>
      </c>
      <c r="D50" s="14">
        <f>Betriebe!D50*100/Betriebe!$L50</f>
        <v>13.114754098360656</v>
      </c>
      <c r="E50" s="14">
        <f>Betriebe!E50*100/Betriebe!$L50</f>
        <v>16.393442622950818</v>
      </c>
      <c r="F50" s="14">
        <f>Betriebe!F50*100/Betriebe!$L50</f>
        <v>0</v>
      </c>
      <c r="G50" s="14">
        <f>Betriebe!G50*100/Betriebe!$L50</f>
        <v>3.278688524590164</v>
      </c>
      <c r="H50" s="14">
        <f>Betriebe!H50*100/Betriebe!$L50</f>
        <v>0</v>
      </c>
      <c r="I50" s="14">
        <f>Betriebe!I50*100/Betriebe!$L50</f>
        <v>0</v>
      </c>
      <c r="J50" s="14">
        <f>Betriebe!J50*100/Betriebe!$L50</f>
        <v>0</v>
      </c>
      <c r="K50" s="14">
        <f>Betriebe!K50*100/Betriebe!$L50</f>
        <v>0</v>
      </c>
      <c r="L50" s="14">
        <f>Betriebe!L50*100/Betriebe!$L50</f>
        <v>100</v>
      </c>
    </row>
    <row r="51" spans="1:12" ht="13.5" x14ac:dyDescent="0.25">
      <c r="A51" s="7">
        <v>148</v>
      </c>
      <c r="B51" s="7" t="s">
        <v>24</v>
      </c>
      <c r="C51" s="14">
        <f>Betriebe!C51*100/Betriebe!$L51</f>
        <v>83.108108108108112</v>
      </c>
      <c r="D51" s="14">
        <f>Betriebe!D51*100/Betriebe!$L51</f>
        <v>12.162162162162161</v>
      </c>
      <c r="E51" s="14">
        <f>Betriebe!E51*100/Betriebe!$L51</f>
        <v>3.0405405405405403</v>
      </c>
      <c r="F51" s="14">
        <f>Betriebe!F51*100/Betriebe!$L51</f>
        <v>1.3513513513513513</v>
      </c>
      <c r="G51" s="14">
        <f>Betriebe!G51*100/Betriebe!$L51</f>
        <v>0.33783783783783783</v>
      </c>
      <c r="H51" s="14">
        <f>Betriebe!H51*100/Betriebe!$L51</f>
        <v>0</v>
      </c>
      <c r="I51" s="14">
        <f>Betriebe!I51*100/Betriebe!$L51</f>
        <v>0</v>
      </c>
      <c r="J51" s="14">
        <f>Betriebe!J51*100/Betriebe!$L51</f>
        <v>0</v>
      </c>
      <c r="K51" s="14">
        <f>Betriebe!K51*100/Betriebe!$L51</f>
        <v>0</v>
      </c>
      <c r="L51" s="14">
        <f>Betriebe!L51*100/Betriebe!$L51</f>
        <v>100</v>
      </c>
    </row>
    <row r="52" spans="1:12" ht="13.5" x14ac:dyDescent="0.25">
      <c r="A52" s="7" t="s">
        <v>6</v>
      </c>
      <c r="B52" s="7" t="s">
        <v>24</v>
      </c>
      <c r="C52" s="14">
        <f>Betriebe!C52*100/Betriebe!$L52</f>
        <v>62.5</v>
      </c>
      <c r="D52" s="14">
        <f>Betriebe!D52*100/Betriebe!$L52</f>
        <v>27.678571428571427</v>
      </c>
      <c r="E52" s="14">
        <f>Betriebe!E52*100/Betriebe!$L52</f>
        <v>5.3571428571428568</v>
      </c>
      <c r="F52" s="14">
        <f>Betriebe!F52*100/Betriebe!$L52</f>
        <v>3.5714285714285716</v>
      </c>
      <c r="G52" s="14">
        <f>Betriebe!G52*100/Betriebe!$L52</f>
        <v>0</v>
      </c>
      <c r="H52" s="14">
        <f>Betriebe!H52*100/Betriebe!$L52</f>
        <v>0.8928571428571429</v>
      </c>
      <c r="I52" s="14">
        <f>Betriebe!I52*100/Betriebe!$L52</f>
        <v>0</v>
      </c>
      <c r="J52" s="14">
        <f>Betriebe!J52*100/Betriebe!$L52</f>
        <v>0</v>
      </c>
      <c r="K52" s="14">
        <f>Betriebe!K52*100/Betriebe!$L52</f>
        <v>0</v>
      </c>
      <c r="L52" s="14">
        <f>Betriebe!L52*100/Betriebe!$L52</f>
        <v>100</v>
      </c>
    </row>
    <row r="53" spans="1:12" ht="13.5" x14ac:dyDescent="0.25">
      <c r="A53" s="7" t="s">
        <v>7</v>
      </c>
      <c r="B53" s="7" t="s">
        <v>24</v>
      </c>
      <c r="C53" s="14">
        <f>Betriebe!C53*100/Betriebe!$L53</f>
        <v>64</v>
      </c>
      <c r="D53" s="14">
        <f>Betriebe!D53*100/Betriebe!$L53</f>
        <v>12</v>
      </c>
      <c r="E53" s="14">
        <f>Betriebe!E53*100/Betriebe!$L53</f>
        <v>20</v>
      </c>
      <c r="F53" s="14">
        <f>Betriebe!F53*100/Betriebe!$L53</f>
        <v>4</v>
      </c>
      <c r="G53" s="14">
        <f>Betriebe!G53*100/Betriebe!$L53</f>
        <v>0</v>
      </c>
      <c r="H53" s="14">
        <f>Betriebe!H53*100/Betriebe!$L53</f>
        <v>0</v>
      </c>
      <c r="I53" s="14">
        <f>Betriebe!I53*100/Betriebe!$L53</f>
        <v>0</v>
      </c>
      <c r="J53" s="14">
        <f>Betriebe!J53*100/Betriebe!$L53</f>
        <v>0</v>
      </c>
      <c r="K53" s="14">
        <f>Betriebe!K53*100/Betriebe!$L53</f>
        <v>0</v>
      </c>
      <c r="L53" s="14">
        <f>Betriebe!L53*100/Betriebe!$L53</f>
        <v>100</v>
      </c>
    </row>
    <row r="54" spans="1:12" ht="13.5" x14ac:dyDescent="0.25">
      <c r="A54" s="7">
        <v>150</v>
      </c>
      <c r="B54" s="7" t="s">
        <v>24</v>
      </c>
      <c r="C54" s="14">
        <f>Betriebe!C54*100/Betriebe!$L54</f>
        <v>47.457627118644069</v>
      </c>
      <c r="D54" s="14">
        <f>Betriebe!D54*100/Betriebe!$L54</f>
        <v>33.898305084745765</v>
      </c>
      <c r="E54" s="14">
        <f>Betriebe!E54*100/Betriebe!$L54</f>
        <v>15.254237288135593</v>
      </c>
      <c r="F54" s="14">
        <f>Betriebe!F54*100/Betriebe!$L54</f>
        <v>3.3898305084745761</v>
      </c>
      <c r="G54" s="14">
        <f>Betriebe!G54*100/Betriebe!$L54</f>
        <v>0</v>
      </c>
      <c r="H54" s="14">
        <f>Betriebe!H54*100/Betriebe!$L54</f>
        <v>0</v>
      </c>
      <c r="I54" s="14">
        <f>Betriebe!I54*100/Betriebe!$L54</f>
        <v>0</v>
      </c>
      <c r="J54" s="14">
        <f>Betriebe!J54*100/Betriebe!$L54</f>
        <v>0</v>
      </c>
      <c r="K54" s="14">
        <f>Betriebe!K54*100/Betriebe!$L54</f>
        <v>0</v>
      </c>
      <c r="L54" s="14">
        <f>Betriebe!L54*100/Betriebe!$L54</f>
        <v>100</v>
      </c>
    </row>
    <row r="55" spans="1:12" ht="13.5" x14ac:dyDescent="0.25">
      <c r="A55" s="7">
        <v>151</v>
      </c>
      <c r="B55" s="7" t="s">
        <v>24</v>
      </c>
      <c r="C55" s="14">
        <f>Betriebe!C55*100/Betriebe!$L55</f>
        <v>91.36363636363636</v>
      </c>
      <c r="D55" s="14">
        <f>Betriebe!D55*100/Betriebe!$L55</f>
        <v>5.4545454545454541</v>
      </c>
      <c r="E55" s="14">
        <f>Betriebe!E55*100/Betriebe!$L55</f>
        <v>2.2727272727272729</v>
      </c>
      <c r="F55" s="14">
        <f>Betriebe!F55*100/Betriebe!$L55</f>
        <v>0.45454545454545453</v>
      </c>
      <c r="G55" s="14">
        <f>Betriebe!G55*100/Betriebe!$L55</f>
        <v>0.45454545454545453</v>
      </c>
      <c r="H55" s="14">
        <f>Betriebe!H55*100/Betriebe!$L55</f>
        <v>0</v>
      </c>
      <c r="I55" s="14">
        <f>Betriebe!I55*100/Betriebe!$L55</f>
        <v>0</v>
      </c>
      <c r="J55" s="14">
        <f>Betriebe!J55*100/Betriebe!$L55</f>
        <v>0</v>
      </c>
      <c r="K55" s="14">
        <f>Betriebe!K55*100/Betriebe!$L55</f>
        <v>0</v>
      </c>
      <c r="L55" s="14">
        <f>Betriebe!L55*100/Betriebe!$L55</f>
        <v>100</v>
      </c>
    </row>
    <row r="56" spans="1:12" ht="13.5" x14ac:dyDescent="0.25">
      <c r="A56" s="7">
        <v>152</v>
      </c>
      <c r="B56" s="7" t="s">
        <v>24</v>
      </c>
      <c r="C56" s="14">
        <f>Betriebe!C56*100/Betriebe!$L56</f>
        <v>81.637717121588096</v>
      </c>
      <c r="D56" s="14">
        <f>Betriebe!D56*100/Betriebe!$L56</f>
        <v>10.669975186104219</v>
      </c>
      <c r="E56" s="14">
        <f>Betriebe!E56*100/Betriebe!$L56</f>
        <v>5.4590570719602978</v>
      </c>
      <c r="F56" s="14">
        <f>Betriebe!F56*100/Betriebe!$L56</f>
        <v>1.9851116625310175</v>
      </c>
      <c r="G56" s="14">
        <f>Betriebe!G56*100/Betriebe!$L56</f>
        <v>0</v>
      </c>
      <c r="H56" s="14">
        <f>Betriebe!H56*100/Betriebe!$L56</f>
        <v>0.24813895781637718</v>
      </c>
      <c r="I56" s="14">
        <f>Betriebe!I56*100/Betriebe!$L56</f>
        <v>0</v>
      </c>
      <c r="J56" s="14">
        <f>Betriebe!J56*100/Betriebe!$L56</f>
        <v>0</v>
      </c>
      <c r="K56" s="14">
        <f>Betriebe!K56*100/Betriebe!$L56</f>
        <v>0</v>
      </c>
      <c r="L56" s="14">
        <f>Betriebe!L56*100/Betriebe!$L56</f>
        <v>100</v>
      </c>
    </row>
    <row r="57" spans="1:12" ht="13.5" x14ac:dyDescent="0.25">
      <c r="A57" s="7">
        <v>153</v>
      </c>
      <c r="B57" s="7" t="s">
        <v>24</v>
      </c>
      <c r="C57" s="14">
        <f>Betriebe!C57*100/Betriebe!$L57</f>
        <v>74.556962025316452</v>
      </c>
      <c r="D57" s="14">
        <f>Betriebe!D57*100/Betriebe!$L57</f>
        <v>11.139240506329115</v>
      </c>
      <c r="E57" s="14">
        <f>Betriebe!E57*100/Betriebe!$L57</f>
        <v>6.8354430379746836</v>
      </c>
      <c r="F57" s="14">
        <f>Betriebe!F57*100/Betriebe!$L57</f>
        <v>4.556962025316456</v>
      </c>
      <c r="G57" s="14">
        <f>Betriebe!G57*100/Betriebe!$L57</f>
        <v>2.0253164556962027</v>
      </c>
      <c r="H57" s="14">
        <f>Betriebe!H57*100/Betriebe!$L57</f>
        <v>0.759493670886076</v>
      </c>
      <c r="I57" s="14">
        <f>Betriebe!I57*100/Betriebe!$L57</f>
        <v>0.12658227848101267</v>
      </c>
      <c r="J57" s="14">
        <f>Betriebe!J57*100/Betriebe!$L57</f>
        <v>0</v>
      </c>
      <c r="K57" s="14">
        <f>Betriebe!K57*100/Betriebe!$L57</f>
        <v>0</v>
      </c>
      <c r="L57" s="14">
        <f>Betriebe!L57*100/Betriebe!$L57</f>
        <v>100</v>
      </c>
    </row>
    <row r="58" spans="1:12" ht="13.5" x14ac:dyDescent="0.25">
      <c r="A58" s="7">
        <v>154</v>
      </c>
      <c r="B58" s="7" t="s">
        <v>24</v>
      </c>
      <c r="C58" s="14">
        <f>Betriebe!C58*100/Betriebe!$L58</f>
        <v>71.962616822429908</v>
      </c>
      <c r="D58" s="14">
        <f>Betriebe!D58*100/Betriebe!$L58</f>
        <v>14.018691588785046</v>
      </c>
      <c r="E58" s="14">
        <f>Betriebe!E58*100/Betriebe!$L58</f>
        <v>13.084112149532711</v>
      </c>
      <c r="F58" s="14">
        <f>Betriebe!F58*100/Betriebe!$L58</f>
        <v>0</v>
      </c>
      <c r="G58" s="14">
        <f>Betriebe!G58*100/Betriebe!$L58</f>
        <v>0.93457943925233644</v>
      </c>
      <c r="H58" s="14">
        <f>Betriebe!H58*100/Betriebe!$L58</f>
        <v>0</v>
      </c>
      <c r="I58" s="14">
        <f>Betriebe!I58*100/Betriebe!$L58</f>
        <v>0</v>
      </c>
      <c r="J58" s="14">
        <f>Betriebe!J58*100/Betriebe!$L58</f>
        <v>0</v>
      </c>
      <c r="K58" s="14">
        <f>Betriebe!K58*100/Betriebe!$L58</f>
        <v>0</v>
      </c>
      <c r="L58" s="14">
        <f>Betriebe!L58*100/Betriebe!$L58</f>
        <v>100</v>
      </c>
    </row>
    <row r="59" spans="1:12" ht="13.5" x14ac:dyDescent="0.25">
      <c r="A59" s="7">
        <v>155</v>
      </c>
      <c r="B59" s="7" t="s">
        <v>24</v>
      </c>
      <c r="C59" s="14">
        <f>Betriebe!C59*100/Betriebe!$L59</f>
        <v>84.658298465829844</v>
      </c>
      <c r="D59" s="14">
        <f>Betriebe!D59*100/Betriebe!$L59</f>
        <v>8.6471408647140873</v>
      </c>
      <c r="E59" s="14">
        <f>Betriebe!E59*100/Betriebe!$L59</f>
        <v>4.4630404463040447</v>
      </c>
      <c r="F59" s="14">
        <f>Betriebe!F59*100/Betriebe!$L59</f>
        <v>1.8131101813110182</v>
      </c>
      <c r="G59" s="14">
        <f>Betriebe!G59*100/Betriebe!$L59</f>
        <v>0.41841004184100417</v>
      </c>
      <c r="H59" s="14">
        <f>Betriebe!H59*100/Betriebe!$L59</f>
        <v>0</v>
      </c>
      <c r="I59" s="14">
        <f>Betriebe!I59*100/Betriebe!$L59</f>
        <v>0</v>
      </c>
      <c r="J59" s="14">
        <f>Betriebe!J59*100/Betriebe!$L59</f>
        <v>0</v>
      </c>
      <c r="K59" s="14">
        <f>Betriebe!K59*100/Betriebe!$L59</f>
        <v>0</v>
      </c>
      <c r="L59" s="14">
        <f>Betriebe!L59*100/Betriebe!$L59</f>
        <v>100</v>
      </c>
    </row>
    <row r="60" spans="1:12" ht="13.5" x14ac:dyDescent="0.25">
      <c r="A60" s="7">
        <v>201</v>
      </c>
      <c r="B60" s="7" t="s">
        <v>24</v>
      </c>
      <c r="C60" s="14">
        <f>Betriebe!C60*100/Betriebe!$L60</f>
        <v>20</v>
      </c>
      <c r="D60" s="14">
        <f>Betriebe!D60*100/Betriebe!$L60</f>
        <v>0</v>
      </c>
      <c r="E60" s="14">
        <f>Betriebe!E60*100/Betriebe!$L60</f>
        <v>20</v>
      </c>
      <c r="F60" s="14">
        <f>Betriebe!F60*100/Betriebe!$L60</f>
        <v>20</v>
      </c>
      <c r="G60" s="14">
        <f>Betriebe!G60*100/Betriebe!$L60</f>
        <v>20</v>
      </c>
      <c r="H60" s="14">
        <f>Betriebe!H60*100/Betriebe!$L60</f>
        <v>20</v>
      </c>
      <c r="I60" s="14">
        <f>Betriebe!I60*100/Betriebe!$L60</f>
        <v>0</v>
      </c>
      <c r="J60" s="14">
        <f>Betriebe!J60*100/Betriebe!$L60</f>
        <v>0</v>
      </c>
      <c r="K60" s="14">
        <f>Betriebe!K60*100/Betriebe!$L60</f>
        <v>0</v>
      </c>
      <c r="L60" s="14">
        <f>Betriebe!L60*100/Betriebe!$L60</f>
        <v>100</v>
      </c>
    </row>
    <row r="61" spans="1:12" ht="13.5" x14ac:dyDescent="0.25">
      <c r="A61" s="7">
        <v>202</v>
      </c>
      <c r="B61" s="7" t="s">
        <v>24</v>
      </c>
      <c r="C61" s="14">
        <f>Betriebe!C61*100/Betriebe!$L61</f>
        <v>12.5</v>
      </c>
      <c r="D61" s="14">
        <f>Betriebe!D61*100/Betriebe!$L61</f>
        <v>12.5</v>
      </c>
      <c r="E61" s="14">
        <f>Betriebe!E61*100/Betriebe!$L61</f>
        <v>12.5</v>
      </c>
      <c r="F61" s="14">
        <f>Betriebe!F61*100/Betriebe!$L61</f>
        <v>12.5</v>
      </c>
      <c r="G61" s="14">
        <f>Betriebe!G61*100/Betriebe!$L61</f>
        <v>25</v>
      </c>
      <c r="H61" s="14">
        <f>Betriebe!H61*100/Betriebe!$L61</f>
        <v>0</v>
      </c>
      <c r="I61" s="14">
        <f>Betriebe!I61*100/Betriebe!$L61</f>
        <v>0</v>
      </c>
      <c r="J61" s="14">
        <f>Betriebe!J61*100/Betriebe!$L61</f>
        <v>12.5</v>
      </c>
      <c r="K61" s="14">
        <f>Betriebe!K61*100/Betriebe!$L61</f>
        <v>12.5</v>
      </c>
      <c r="L61" s="14">
        <f>Betriebe!L61*100/Betriebe!$L61</f>
        <v>100</v>
      </c>
    </row>
    <row r="62" spans="1:12" ht="13.5" x14ac:dyDescent="0.25">
      <c r="A62" s="7">
        <v>203</v>
      </c>
      <c r="B62" s="7" t="s">
        <v>24</v>
      </c>
      <c r="C62" s="14">
        <f>Betriebe!C62*100/Betriebe!$L62</f>
        <v>25.531914893617021</v>
      </c>
      <c r="D62" s="14">
        <f>Betriebe!D62*100/Betriebe!$L62</f>
        <v>13.829787234042554</v>
      </c>
      <c r="E62" s="14">
        <f>Betriebe!E62*100/Betriebe!$L62</f>
        <v>6.3829787234042552</v>
      </c>
      <c r="F62" s="14">
        <f>Betriebe!F62*100/Betriebe!$L62</f>
        <v>26.595744680851062</v>
      </c>
      <c r="G62" s="14">
        <f>Betriebe!G62*100/Betriebe!$L62</f>
        <v>14.893617021276595</v>
      </c>
      <c r="H62" s="14">
        <f>Betriebe!H62*100/Betriebe!$L62</f>
        <v>9.5744680851063837</v>
      </c>
      <c r="I62" s="14">
        <f>Betriebe!I62*100/Betriebe!$L62</f>
        <v>3.1914893617021276</v>
      </c>
      <c r="J62" s="14">
        <f>Betriebe!J62*100/Betriebe!$L62</f>
        <v>0</v>
      </c>
      <c r="K62" s="14">
        <f>Betriebe!K62*100/Betriebe!$L62</f>
        <v>0</v>
      </c>
      <c r="L62" s="14">
        <f>Betriebe!L62*100/Betriebe!$L62</f>
        <v>100</v>
      </c>
    </row>
    <row r="63" spans="1:12" ht="13.5" x14ac:dyDescent="0.25">
      <c r="A63" s="7">
        <v>204</v>
      </c>
      <c r="B63" s="7" t="s">
        <v>24</v>
      </c>
      <c r="C63" s="14">
        <f>Betriebe!C63*100/Betriebe!$L63</f>
        <v>16.666666666666668</v>
      </c>
      <c r="D63" s="14">
        <f>Betriebe!D63*100/Betriebe!$L63</f>
        <v>8.3333333333333339</v>
      </c>
      <c r="E63" s="14">
        <f>Betriebe!E63*100/Betriebe!$L63</f>
        <v>8.3333333333333339</v>
      </c>
      <c r="F63" s="14">
        <f>Betriebe!F63*100/Betriebe!$L63</f>
        <v>8.3333333333333339</v>
      </c>
      <c r="G63" s="14">
        <f>Betriebe!G63*100/Betriebe!$L63</f>
        <v>8.3333333333333339</v>
      </c>
      <c r="H63" s="14">
        <f>Betriebe!H63*100/Betriebe!$L63</f>
        <v>33.333333333333336</v>
      </c>
      <c r="I63" s="14">
        <f>Betriebe!I63*100/Betriebe!$L63</f>
        <v>16.666666666666668</v>
      </c>
      <c r="J63" s="14">
        <f>Betriebe!J63*100/Betriebe!$L63</f>
        <v>0</v>
      </c>
      <c r="K63" s="14">
        <f>Betriebe!K63*100/Betriebe!$L63</f>
        <v>0</v>
      </c>
      <c r="L63" s="14">
        <f>Betriebe!L63*100/Betriebe!$L63</f>
        <v>100</v>
      </c>
    </row>
    <row r="64" spans="1:12" ht="13.5" x14ac:dyDescent="0.25">
      <c r="A64" s="7">
        <v>205</v>
      </c>
      <c r="B64" s="7" t="s">
        <v>24</v>
      </c>
      <c r="C64" s="14">
        <f>Betriebe!C64*100/Betriebe!$L64</f>
        <v>23.387096774193548</v>
      </c>
      <c r="D64" s="14">
        <f>Betriebe!D64*100/Betriebe!$L64</f>
        <v>4.838709677419355</v>
      </c>
      <c r="E64" s="14">
        <f>Betriebe!E64*100/Betriebe!$L64</f>
        <v>13.709677419354838</v>
      </c>
      <c r="F64" s="14">
        <f>Betriebe!F64*100/Betriebe!$L64</f>
        <v>20.967741935483872</v>
      </c>
      <c r="G64" s="14">
        <f>Betriebe!G64*100/Betriebe!$L64</f>
        <v>16.93548387096774</v>
      </c>
      <c r="H64" s="14">
        <f>Betriebe!H64*100/Betriebe!$L64</f>
        <v>11.290322580645162</v>
      </c>
      <c r="I64" s="14">
        <f>Betriebe!I64*100/Betriebe!$L64</f>
        <v>6.4516129032258061</v>
      </c>
      <c r="J64" s="14">
        <f>Betriebe!J64*100/Betriebe!$L64</f>
        <v>0.80645161290322576</v>
      </c>
      <c r="K64" s="14">
        <f>Betriebe!K64*100/Betriebe!$L64</f>
        <v>1.6129032258064515</v>
      </c>
      <c r="L64" s="14">
        <f>Betriebe!L64*100/Betriebe!$L64</f>
        <v>100</v>
      </c>
    </row>
    <row r="65" spans="1:12" ht="13.5" x14ac:dyDescent="0.25">
      <c r="A65" s="7">
        <v>206</v>
      </c>
      <c r="B65" s="7" t="s">
        <v>24</v>
      </c>
      <c r="C65" s="14">
        <f>Betriebe!C65*100/Betriebe!$L65</f>
        <v>0</v>
      </c>
      <c r="D65" s="14">
        <f>Betriebe!D65*100/Betriebe!$L65</f>
        <v>0</v>
      </c>
      <c r="E65" s="14">
        <f>Betriebe!E65*100/Betriebe!$L65</f>
        <v>12.5</v>
      </c>
      <c r="F65" s="14">
        <f>Betriebe!F65*100/Betriebe!$L65</f>
        <v>12.5</v>
      </c>
      <c r="G65" s="14">
        <f>Betriebe!G65*100/Betriebe!$L65</f>
        <v>25</v>
      </c>
      <c r="H65" s="14">
        <f>Betriebe!H65*100/Betriebe!$L65</f>
        <v>25</v>
      </c>
      <c r="I65" s="14">
        <f>Betriebe!I65*100/Betriebe!$L65</f>
        <v>12.5</v>
      </c>
      <c r="J65" s="14">
        <f>Betriebe!J65*100/Betriebe!$L65</f>
        <v>12.5</v>
      </c>
      <c r="K65" s="14">
        <f>Betriebe!K65*100/Betriebe!$L65</f>
        <v>0</v>
      </c>
      <c r="L65" s="14">
        <f>Betriebe!L65*100/Betriebe!$L65</f>
        <v>100</v>
      </c>
    </row>
    <row r="66" spans="1:12" ht="13.5" x14ac:dyDescent="0.25">
      <c r="A66" s="7">
        <v>207</v>
      </c>
      <c r="B66" s="7" t="s">
        <v>24</v>
      </c>
      <c r="C66" s="14">
        <f>Betriebe!C66*100/Betriebe!$L66</f>
        <v>12</v>
      </c>
      <c r="D66" s="14">
        <f>Betriebe!D66*100/Betriebe!$L66</f>
        <v>0</v>
      </c>
      <c r="E66" s="14">
        <f>Betriebe!E66*100/Betriebe!$L66</f>
        <v>20</v>
      </c>
      <c r="F66" s="14">
        <f>Betriebe!F66*100/Betriebe!$L66</f>
        <v>24</v>
      </c>
      <c r="G66" s="14">
        <f>Betriebe!G66*100/Betriebe!$L66</f>
        <v>24</v>
      </c>
      <c r="H66" s="14">
        <f>Betriebe!H66*100/Betriebe!$L66</f>
        <v>16</v>
      </c>
      <c r="I66" s="14">
        <f>Betriebe!I66*100/Betriebe!$L66</f>
        <v>0</v>
      </c>
      <c r="J66" s="14">
        <f>Betriebe!J66*100/Betriebe!$L66</f>
        <v>4</v>
      </c>
      <c r="K66" s="14">
        <f>Betriebe!K66*100/Betriebe!$L66</f>
        <v>0</v>
      </c>
      <c r="L66" s="14">
        <f>Betriebe!L66*100/Betriebe!$L66</f>
        <v>100</v>
      </c>
    </row>
    <row r="67" spans="1:12" ht="13.5" x14ac:dyDescent="0.25">
      <c r="A67" s="7">
        <v>208</v>
      </c>
      <c r="B67" s="7" t="s">
        <v>24</v>
      </c>
      <c r="C67" s="14">
        <f>Betriebe!C67*100/Betriebe!$L67</f>
        <v>84.745762711864401</v>
      </c>
      <c r="D67" s="14">
        <f>Betriebe!D67*100/Betriebe!$L67</f>
        <v>10.169491525423728</v>
      </c>
      <c r="E67" s="14">
        <f>Betriebe!E67*100/Betriebe!$L67</f>
        <v>3.3898305084745761</v>
      </c>
      <c r="F67" s="14">
        <f>Betriebe!F67*100/Betriebe!$L67</f>
        <v>1.6949152542372881</v>
      </c>
      <c r="G67" s="14">
        <f>Betriebe!G67*100/Betriebe!$L67</f>
        <v>0</v>
      </c>
      <c r="H67" s="14">
        <f>Betriebe!H67*100/Betriebe!$L67</f>
        <v>0</v>
      </c>
      <c r="I67" s="14">
        <f>Betriebe!I67*100/Betriebe!$L67</f>
        <v>0</v>
      </c>
      <c r="J67" s="14">
        <f>Betriebe!J67*100/Betriebe!$L67</f>
        <v>0</v>
      </c>
      <c r="K67" s="14">
        <f>Betriebe!K67*100/Betriebe!$L67</f>
        <v>0</v>
      </c>
      <c r="L67" s="14">
        <f>Betriebe!L67*100/Betriebe!$L67</f>
        <v>100</v>
      </c>
    </row>
    <row r="68" spans="1:12" ht="13.5" x14ac:dyDescent="0.25">
      <c r="A68" s="7">
        <v>209</v>
      </c>
      <c r="B68" s="7" t="s">
        <v>24</v>
      </c>
      <c r="C68" s="14">
        <f>Betriebe!C68*100/Betriebe!$L68</f>
        <v>51.03092783505155</v>
      </c>
      <c r="D68" s="14">
        <f>Betriebe!D68*100/Betriebe!$L68</f>
        <v>22.680412371134022</v>
      </c>
      <c r="E68" s="14">
        <f>Betriebe!E68*100/Betriebe!$L68</f>
        <v>16.494845360824741</v>
      </c>
      <c r="F68" s="14">
        <f>Betriebe!F68*100/Betriebe!$L68</f>
        <v>7.731958762886598</v>
      </c>
      <c r="G68" s="14">
        <f>Betriebe!G68*100/Betriebe!$L68</f>
        <v>1.5463917525773196</v>
      </c>
      <c r="H68" s="14">
        <f>Betriebe!H68*100/Betriebe!$L68</f>
        <v>0</v>
      </c>
      <c r="I68" s="14">
        <f>Betriebe!I68*100/Betriebe!$L68</f>
        <v>0</v>
      </c>
      <c r="J68" s="14">
        <f>Betriebe!J68*100/Betriebe!$L68</f>
        <v>0.51546391752577314</v>
      </c>
      <c r="K68" s="14">
        <f>Betriebe!K68*100/Betriebe!$L68</f>
        <v>0</v>
      </c>
      <c r="L68" s="14">
        <f>Betriebe!L68*100/Betriebe!$L68</f>
        <v>100</v>
      </c>
    </row>
    <row r="69" spans="1:12" ht="13.5" x14ac:dyDescent="0.25">
      <c r="A69" s="7">
        <v>210</v>
      </c>
      <c r="B69" s="7" t="s">
        <v>24</v>
      </c>
      <c r="C69" s="14">
        <f>Betriebe!C69*100/Betriebe!$L69</f>
        <v>16.071428571428573</v>
      </c>
      <c r="D69" s="14">
        <f>Betriebe!D69*100/Betriebe!$L69</f>
        <v>7.1428571428571432</v>
      </c>
      <c r="E69" s="14">
        <f>Betriebe!E69*100/Betriebe!$L69</f>
        <v>10.714285714285714</v>
      </c>
      <c r="F69" s="14">
        <f>Betriebe!F69*100/Betriebe!$L69</f>
        <v>21.428571428571427</v>
      </c>
      <c r="G69" s="14">
        <f>Betriebe!G69*100/Betriebe!$L69</f>
        <v>23.214285714285715</v>
      </c>
      <c r="H69" s="14">
        <f>Betriebe!H69*100/Betriebe!$L69</f>
        <v>16.071428571428573</v>
      </c>
      <c r="I69" s="14">
        <f>Betriebe!I69*100/Betriebe!$L69</f>
        <v>0</v>
      </c>
      <c r="J69" s="14">
        <f>Betriebe!J69*100/Betriebe!$L69</f>
        <v>3.5714285714285716</v>
      </c>
      <c r="K69" s="14">
        <f>Betriebe!K69*100/Betriebe!$L69</f>
        <v>1.7857142857142858</v>
      </c>
      <c r="L69" s="14">
        <f>Betriebe!L69*100/Betriebe!$L69</f>
        <v>100</v>
      </c>
    </row>
    <row r="70" spans="1:12" ht="13.5" x14ac:dyDescent="0.25">
      <c r="A70" s="7">
        <v>211</v>
      </c>
      <c r="B70" s="7" t="s">
        <v>24</v>
      </c>
      <c r="C70" s="14">
        <f>Betriebe!C70*100/Betriebe!$L70</f>
        <v>18.292682926829269</v>
      </c>
      <c r="D70" s="14">
        <f>Betriebe!D70*100/Betriebe!$L70</f>
        <v>14.634146341463415</v>
      </c>
      <c r="E70" s="14">
        <f>Betriebe!E70*100/Betriebe!$L70</f>
        <v>8.536585365853659</v>
      </c>
      <c r="F70" s="14">
        <f>Betriebe!F70*100/Betriebe!$L70</f>
        <v>20.73170731707317</v>
      </c>
      <c r="G70" s="14">
        <f>Betriebe!G70*100/Betriebe!$L70</f>
        <v>13.414634146341463</v>
      </c>
      <c r="H70" s="14">
        <f>Betriebe!H70*100/Betriebe!$L70</f>
        <v>18.292682926829269</v>
      </c>
      <c r="I70" s="14">
        <f>Betriebe!I70*100/Betriebe!$L70</f>
        <v>6.0975609756097562</v>
      </c>
      <c r="J70" s="14">
        <f>Betriebe!J70*100/Betriebe!$L70</f>
        <v>0</v>
      </c>
      <c r="K70" s="14">
        <f>Betriebe!K70*100/Betriebe!$L70</f>
        <v>0</v>
      </c>
      <c r="L70" s="14">
        <f>Betriebe!L70*100/Betriebe!$L70</f>
        <v>100</v>
      </c>
    </row>
    <row r="71" spans="1:12" ht="13.5" x14ac:dyDescent="0.25">
      <c r="A71" s="7">
        <v>212</v>
      </c>
      <c r="B71" s="7" t="s">
        <v>24</v>
      </c>
      <c r="C71" s="14">
        <f>Betriebe!C71*100/Betriebe!$L71</f>
        <v>0</v>
      </c>
      <c r="D71" s="14">
        <f>Betriebe!D71*100/Betriebe!$L71</f>
        <v>0</v>
      </c>
      <c r="E71" s="14">
        <f>Betriebe!E71*100/Betriebe!$L71</f>
        <v>100</v>
      </c>
      <c r="F71" s="14">
        <f>Betriebe!F71*100/Betriebe!$L71</f>
        <v>0</v>
      </c>
      <c r="G71" s="14">
        <f>Betriebe!G71*100/Betriebe!$L71</f>
        <v>0</v>
      </c>
      <c r="H71" s="14">
        <f>Betriebe!H71*100/Betriebe!$L71</f>
        <v>0</v>
      </c>
      <c r="I71" s="14">
        <f>Betriebe!I71*100/Betriebe!$L71</f>
        <v>0</v>
      </c>
      <c r="J71" s="14">
        <f>Betriebe!J71*100/Betriebe!$L71</f>
        <v>0</v>
      </c>
      <c r="K71" s="14">
        <f>Betriebe!K71*100/Betriebe!$L71</f>
        <v>0</v>
      </c>
      <c r="L71" s="14">
        <f>Betriebe!L71*100/Betriebe!$L71</f>
        <v>100</v>
      </c>
    </row>
    <row r="72" spans="1:12" ht="13.5" x14ac:dyDescent="0.25">
      <c r="A72" s="7">
        <v>213</v>
      </c>
      <c r="B72" s="7" t="s">
        <v>24</v>
      </c>
      <c r="C72" s="14">
        <f>Betriebe!C72*100/Betriebe!$L72</f>
        <v>16.666666666666668</v>
      </c>
      <c r="D72" s="14">
        <f>Betriebe!D72*100/Betriebe!$L72</f>
        <v>16.666666666666668</v>
      </c>
      <c r="E72" s="14">
        <f>Betriebe!E72*100/Betriebe!$L72</f>
        <v>8.3333333333333339</v>
      </c>
      <c r="F72" s="14">
        <f>Betriebe!F72*100/Betriebe!$L72</f>
        <v>41.666666666666664</v>
      </c>
      <c r="G72" s="14">
        <f>Betriebe!G72*100/Betriebe!$L72</f>
        <v>16.666666666666668</v>
      </c>
      <c r="H72" s="14">
        <f>Betriebe!H72*100/Betriebe!$L72</f>
        <v>0</v>
      </c>
      <c r="I72" s="14">
        <f>Betriebe!I72*100/Betriebe!$L72</f>
        <v>0</v>
      </c>
      <c r="J72" s="14">
        <f>Betriebe!J72*100/Betriebe!$L72</f>
        <v>0</v>
      </c>
      <c r="K72" s="14">
        <f>Betriebe!K72*100/Betriebe!$L72</f>
        <v>0</v>
      </c>
      <c r="L72" s="14">
        <f>Betriebe!L72*100/Betriebe!$L72</f>
        <v>100</v>
      </c>
    </row>
    <row r="73" spans="1:12" ht="13.5" x14ac:dyDescent="0.25">
      <c r="A73" s="7">
        <v>214</v>
      </c>
      <c r="B73" s="7" t="s">
        <v>24</v>
      </c>
      <c r="C73" s="14">
        <f>Betriebe!C73*100/Betriebe!$L73</f>
        <v>30</v>
      </c>
      <c r="D73" s="14">
        <f>Betriebe!D73*100/Betriebe!$L73</f>
        <v>10</v>
      </c>
      <c r="E73" s="14">
        <f>Betriebe!E73*100/Betriebe!$L73</f>
        <v>0</v>
      </c>
      <c r="F73" s="14">
        <f>Betriebe!F73*100/Betriebe!$L73</f>
        <v>15</v>
      </c>
      <c r="G73" s="14">
        <f>Betriebe!G73*100/Betriebe!$L73</f>
        <v>20</v>
      </c>
      <c r="H73" s="14">
        <f>Betriebe!H73*100/Betriebe!$L73</f>
        <v>15</v>
      </c>
      <c r="I73" s="14">
        <f>Betriebe!I73*100/Betriebe!$L73</f>
        <v>0</v>
      </c>
      <c r="J73" s="14">
        <f>Betriebe!J73*100/Betriebe!$L73</f>
        <v>10</v>
      </c>
      <c r="K73" s="14">
        <f>Betriebe!K73*100/Betriebe!$L73</f>
        <v>0</v>
      </c>
      <c r="L73" s="14">
        <f>Betriebe!L73*100/Betriebe!$L73</f>
        <v>100</v>
      </c>
    </row>
    <row r="74" spans="1:12" ht="13.5" x14ac:dyDescent="0.25">
      <c r="A74" s="7">
        <v>215</v>
      </c>
      <c r="B74" s="7" t="s">
        <v>24</v>
      </c>
      <c r="C74" s="14">
        <f>Betriebe!C74*100/Betriebe!$L74</f>
        <v>13.636363636363637</v>
      </c>
      <c r="D74" s="14">
        <f>Betriebe!D74*100/Betriebe!$L74</f>
        <v>4.5454545454545459</v>
      </c>
      <c r="E74" s="14">
        <f>Betriebe!E74*100/Betriebe!$L74</f>
        <v>18.181818181818183</v>
      </c>
      <c r="F74" s="14">
        <f>Betriebe!F74*100/Betriebe!$L74</f>
        <v>22.727272727272727</v>
      </c>
      <c r="G74" s="14">
        <f>Betriebe!G74*100/Betriebe!$L74</f>
        <v>13.636363636363637</v>
      </c>
      <c r="H74" s="14">
        <f>Betriebe!H74*100/Betriebe!$L74</f>
        <v>18.181818181818183</v>
      </c>
      <c r="I74" s="14">
        <f>Betriebe!I74*100/Betriebe!$L74</f>
        <v>9.0909090909090917</v>
      </c>
      <c r="J74" s="14">
        <f>Betriebe!J74*100/Betriebe!$L74</f>
        <v>0</v>
      </c>
      <c r="K74" s="14">
        <f>Betriebe!K74*100/Betriebe!$L74</f>
        <v>0</v>
      </c>
      <c r="L74" s="14">
        <f>Betriebe!L74*100/Betriebe!$L74</f>
        <v>100</v>
      </c>
    </row>
    <row r="75" spans="1:12" ht="13.5" x14ac:dyDescent="0.25">
      <c r="A75" s="7">
        <v>216</v>
      </c>
      <c r="B75" s="7" t="s">
        <v>24</v>
      </c>
      <c r="C75" s="14">
        <f>Betriebe!C75*100/Betriebe!$L75</f>
        <v>24.183006535947712</v>
      </c>
      <c r="D75" s="14">
        <f>Betriebe!D75*100/Betriebe!$L75</f>
        <v>9.1503267973856204</v>
      </c>
      <c r="E75" s="14">
        <f>Betriebe!E75*100/Betriebe!$L75</f>
        <v>10.457516339869281</v>
      </c>
      <c r="F75" s="14">
        <f>Betriebe!F75*100/Betriebe!$L75</f>
        <v>23.529411764705884</v>
      </c>
      <c r="G75" s="14">
        <f>Betriebe!G75*100/Betriebe!$L75</f>
        <v>15.032679738562091</v>
      </c>
      <c r="H75" s="14">
        <f>Betriebe!H75*100/Betriebe!$L75</f>
        <v>9.8039215686274517</v>
      </c>
      <c r="I75" s="14">
        <f>Betriebe!I75*100/Betriebe!$L75</f>
        <v>5.882352941176471</v>
      </c>
      <c r="J75" s="14">
        <f>Betriebe!J75*100/Betriebe!$L75</f>
        <v>1.9607843137254901</v>
      </c>
      <c r="K75" s="14">
        <f>Betriebe!K75*100/Betriebe!$L75</f>
        <v>0</v>
      </c>
      <c r="L75" s="14">
        <f>Betriebe!L75*100/Betriebe!$L75</f>
        <v>100</v>
      </c>
    </row>
    <row r="76" spans="1:12" ht="13.5" x14ac:dyDescent="0.25">
      <c r="A76" s="7">
        <v>217</v>
      </c>
      <c r="B76" s="7" t="s">
        <v>24</v>
      </c>
      <c r="C76" s="14">
        <f>Betriebe!C76*100/Betriebe!$L76</f>
        <v>12</v>
      </c>
      <c r="D76" s="14">
        <f>Betriebe!D76*100/Betriebe!$L76</f>
        <v>0</v>
      </c>
      <c r="E76" s="14">
        <f>Betriebe!E76*100/Betriebe!$L76</f>
        <v>8</v>
      </c>
      <c r="F76" s="14">
        <f>Betriebe!F76*100/Betriebe!$L76</f>
        <v>12</v>
      </c>
      <c r="G76" s="14">
        <f>Betriebe!G76*100/Betriebe!$L76</f>
        <v>32</v>
      </c>
      <c r="H76" s="14">
        <f>Betriebe!H76*100/Betriebe!$L76</f>
        <v>24</v>
      </c>
      <c r="I76" s="14">
        <f>Betriebe!I76*100/Betriebe!$L76</f>
        <v>8</v>
      </c>
      <c r="J76" s="14">
        <f>Betriebe!J76*100/Betriebe!$L76</f>
        <v>4</v>
      </c>
      <c r="K76" s="14">
        <f>Betriebe!K76*100/Betriebe!$L76</f>
        <v>0</v>
      </c>
      <c r="L76" s="14">
        <f>Betriebe!L76*100/Betriebe!$L76</f>
        <v>100</v>
      </c>
    </row>
    <row r="77" spans="1:12" ht="13.5" x14ac:dyDescent="0.25">
      <c r="A77" s="7">
        <v>218</v>
      </c>
      <c r="B77" s="7" t="s">
        <v>24</v>
      </c>
      <c r="C77" s="14">
        <f>Betriebe!C77*100/Betriebe!$L77</f>
        <v>16.216216216216218</v>
      </c>
      <c r="D77" s="14">
        <f>Betriebe!D77*100/Betriebe!$L77</f>
        <v>11.711711711711711</v>
      </c>
      <c r="E77" s="14">
        <f>Betriebe!E77*100/Betriebe!$L77</f>
        <v>13.513513513513514</v>
      </c>
      <c r="F77" s="14">
        <f>Betriebe!F77*100/Betriebe!$L77</f>
        <v>20.72072072072072</v>
      </c>
      <c r="G77" s="14">
        <f>Betriebe!G77*100/Betriebe!$L77</f>
        <v>13.513513513513514</v>
      </c>
      <c r="H77" s="14">
        <f>Betriebe!H77*100/Betriebe!$L77</f>
        <v>14.414414414414415</v>
      </c>
      <c r="I77" s="14">
        <f>Betriebe!I77*100/Betriebe!$L77</f>
        <v>6.3063063063063067</v>
      </c>
      <c r="J77" s="14">
        <f>Betriebe!J77*100/Betriebe!$L77</f>
        <v>3.6036036036036037</v>
      </c>
      <c r="K77" s="14">
        <f>Betriebe!K77*100/Betriebe!$L77</f>
        <v>0</v>
      </c>
      <c r="L77" s="14">
        <f>Betriebe!L77*100/Betriebe!$L77</f>
        <v>100</v>
      </c>
    </row>
    <row r="78" spans="1:12" ht="13.5" x14ac:dyDescent="0.25">
      <c r="A78" s="7">
        <v>219</v>
      </c>
      <c r="B78" s="7" t="s">
        <v>24</v>
      </c>
      <c r="C78" s="14">
        <f>Betriebe!C78*100/Betriebe!$L78</f>
        <v>19.607843137254903</v>
      </c>
      <c r="D78" s="14">
        <f>Betriebe!D78*100/Betriebe!$L78</f>
        <v>9.8039215686274517</v>
      </c>
      <c r="E78" s="14">
        <f>Betriebe!E78*100/Betriebe!$L78</f>
        <v>13.725490196078431</v>
      </c>
      <c r="F78" s="14">
        <f>Betriebe!F78*100/Betriebe!$L78</f>
        <v>15.686274509803921</v>
      </c>
      <c r="G78" s="14">
        <f>Betriebe!G78*100/Betriebe!$L78</f>
        <v>7.8431372549019605</v>
      </c>
      <c r="H78" s="14">
        <f>Betriebe!H78*100/Betriebe!$L78</f>
        <v>25.490196078431371</v>
      </c>
      <c r="I78" s="14">
        <f>Betriebe!I78*100/Betriebe!$L78</f>
        <v>5.882352941176471</v>
      </c>
      <c r="J78" s="14">
        <f>Betriebe!J78*100/Betriebe!$L78</f>
        <v>1.9607843137254901</v>
      </c>
      <c r="K78" s="14">
        <f>Betriebe!K78*100/Betriebe!$L78</f>
        <v>0</v>
      </c>
      <c r="L78" s="14">
        <f>Betriebe!L78*100/Betriebe!$L78</f>
        <v>100</v>
      </c>
    </row>
    <row r="79" spans="1:12" ht="13.5" x14ac:dyDescent="0.25">
      <c r="A79" s="7">
        <v>220</v>
      </c>
      <c r="B79" s="7" t="s">
        <v>24</v>
      </c>
      <c r="C79" s="14">
        <f>Betriebe!C79*100/Betriebe!$L79</f>
        <v>24.074074074074073</v>
      </c>
      <c r="D79" s="14">
        <f>Betriebe!D79*100/Betriebe!$L79</f>
        <v>12.962962962962964</v>
      </c>
      <c r="E79" s="14">
        <f>Betriebe!E79*100/Betriebe!$L79</f>
        <v>12.962962962962964</v>
      </c>
      <c r="F79" s="14">
        <f>Betriebe!F79*100/Betriebe!$L79</f>
        <v>12.962962962962964</v>
      </c>
      <c r="G79" s="14">
        <f>Betriebe!G79*100/Betriebe!$L79</f>
        <v>16.666666666666668</v>
      </c>
      <c r="H79" s="14">
        <f>Betriebe!H79*100/Betriebe!$L79</f>
        <v>11.111111111111111</v>
      </c>
      <c r="I79" s="14">
        <f>Betriebe!I79*100/Betriebe!$L79</f>
        <v>5.5555555555555554</v>
      </c>
      <c r="J79" s="14">
        <f>Betriebe!J79*100/Betriebe!$L79</f>
        <v>3.7037037037037037</v>
      </c>
      <c r="K79" s="14">
        <f>Betriebe!K79*100/Betriebe!$L79</f>
        <v>0</v>
      </c>
      <c r="L79" s="14">
        <f>Betriebe!L79*100/Betriebe!$L79</f>
        <v>100</v>
      </c>
    </row>
    <row r="80" spans="1:12" ht="13.5" x14ac:dyDescent="0.25">
      <c r="A80" s="7">
        <v>221</v>
      </c>
      <c r="B80" s="7" t="s">
        <v>24</v>
      </c>
      <c r="C80" s="14">
        <f>Betriebe!C80*100/Betriebe!$L80</f>
        <v>15.384615384615385</v>
      </c>
      <c r="D80" s="14">
        <f>Betriebe!D80*100/Betriebe!$L80</f>
        <v>11.538461538461538</v>
      </c>
      <c r="E80" s="14">
        <f>Betriebe!E80*100/Betriebe!$L80</f>
        <v>19.23076923076923</v>
      </c>
      <c r="F80" s="14">
        <f>Betriebe!F80*100/Betriebe!$L80</f>
        <v>19.23076923076923</v>
      </c>
      <c r="G80" s="14">
        <f>Betriebe!G80*100/Betriebe!$L80</f>
        <v>3.8461538461538463</v>
      </c>
      <c r="H80" s="14">
        <f>Betriebe!H80*100/Betriebe!$L80</f>
        <v>23.076923076923077</v>
      </c>
      <c r="I80" s="14">
        <f>Betriebe!I80*100/Betriebe!$L80</f>
        <v>0</v>
      </c>
      <c r="J80" s="14">
        <f>Betriebe!J80*100/Betriebe!$L80</f>
        <v>7.6923076923076925</v>
      </c>
      <c r="K80" s="14">
        <f>Betriebe!K80*100/Betriebe!$L80</f>
        <v>0</v>
      </c>
      <c r="L80" s="14">
        <f>Betriebe!L80*100/Betriebe!$L80</f>
        <v>100</v>
      </c>
    </row>
    <row r="81" spans="1:12" ht="13.5" x14ac:dyDescent="0.25">
      <c r="A81" s="7">
        <v>222</v>
      </c>
      <c r="B81" s="7" t="s">
        <v>24</v>
      </c>
      <c r="C81" s="14">
        <f>Betriebe!C81*100/Betriebe!$L81</f>
        <v>84.615384615384613</v>
      </c>
      <c r="D81" s="14">
        <f>Betriebe!D81*100/Betriebe!$L81</f>
        <v>7.6923076923076925</v>
      </c>
      <c r="E81" s="14">
        <f>Betriebe!E81*100/Betriebe!$L81</f>
        <v>0</v>
      </c>
      <c r="F81" s="14">
        <f>Betriebe!F81*100/Betriebe!$L81</f>
        <v>0</v>
      </c>
      <c r="G81" s="14">
        <f>Betriebe!G81*100/Betriebe!$L81</f>
        <v>0</v>
      </c>
      <c r="H81" s="14">
        <f>Betriebe!H81*100/Betriebe!$L81</f>
        <v>3.8461538461538463</v>
      </c>
      <c r="I81" s="14">
        <f>Betriebe!I81*100/Betriebe!$L81</f>
        <v>0</v>
      </c>
      <c r="J81" s="14">
        <f>Betriebe!J81*100/Betriebe!$L81</f>
        <v>0</v>
      </c>
      <c r="K81" s="14">
        <f>Betriebe!K81*100/Betriebe!$L81</f>
        <v>3.8461538461538463</v>
      </c>
      <c r="L81" s="14">
        <f>Betriebe!L81*100/Betriebe!$L81</f>
        <v>100</v>
      </c>
    </row>
    <row r="82" spans="1:12" ht="13.5" x14ac:dyDescent="0.25">
      <c r="A82" s="7">
        <v>223</v>
      </c>
      <c r="B82" s="7" t="s">
        <v>24</v>
      </c>
      <c r="C82" s="14">
        <f>Betriebe!C82*100/Betriebe!$L82</f>
        <v>0</v>
      </c>
      <c r="D82" s="14">
        <f>Betriebe!D82*100/Betriebe!$L82</f>
        <v>8</v>
      </c>
      <c r="E82" s="14">
        <f>Betriebe!E82*100/Betriebe!$L82</f>
        <v>16</v>
      </c>
      <c r="F82" s="14">
        <f>Betriebe!F82*100/Betriebe!$L82</f>
        <v>8</v>
      </c>
      <c r="G82" s="14">
        <f>Betriebe!G82*100/Betriebe!$L82</f>
        <v>24</v>
      </c>
      <c r="H82" s="14">
        <f>Betriebe!H82*100/Betriebe!$L82</f>
        <v>16</v>
      </c>
      <c r="I82" s="14">
        <f>Betriebe!I82*100/Betriebe!$L82</f>
        <v>24</v>
      </c>
      <c r="J82" s="14">
        <f>Betriebe!J82*100/Betriebe!$L82</f>
        <v>4</v>
      </c>
      <c r="K82" s="14">
        <f>Betriebe!K82*100/Betriebe!$L82</f>
        <v>0</v>
      </c>
      <c r="L82" s="14">
        <f>Betriebe!L82*100/Betriebe!$L82</f>
        <v>100</v>
      </c>
    </row>
    <row r="83" spans="1:12" ht="13.5" x14ac:dyDescent="0.25">
      <c r="A83" s="7" t="s">
        <v>8</v>
      </c>
      <c r="B83" s="7" t="s">
        <v>24</v>
      </c>
      <c r="C83" s="14">
        <f>Betriebe!C83*100/Betriebe!$L83</f>
        <v>55.329949238578678</v>
      </c>
      <c r="D83" s="14">
        <f>Betriebe!D83*100/Betriebe!$L83</f>
        <v>14.720812182741117</v>
      </c>
      <c r="E83" s="14">
        <f>Betriebe!E83*100/Betriebe!$L83</f>
        <v>12.690355329949238</v>
      </c>
      <c r="F83" s="14">
        <f>Betriebe!F83*100/Betriebe!$L83</f>
        <v>8.6294416243654819</v>
      </c>
      <c r="G83" s="14">
        <f>Betriebe!G83*100/Betriebe!$L83</f>
        <v>4.0609137055837561</v>
      </c>
      <c r="H83" s="14">
        <f>Betriebe!H83*100/Betriebe!$L83</f>
        <v>3.5532994923857868</v>
      </c>
      <c r="I83" s="14">
        <f>Betriebe!I83*100/Betriebe!$L83</f>
        <v>1.015228426395939</v>
      </c>
      <c r="J83" s="14">
        <f>Betriebe!J83*100/Betriebe!$L83</f>
        <v>0</v>
      </c>
      <c r="K83" s="14">
        <f>Betriebe!K83*100/Betriebe!$L83</f>
        <v>0</v>
      </c>
      <c r="L83" s="14">
        <f>Betriebe!L83*100/Betriebe!$L83</f>
        <v>100</v>
      </c>
    </row>
    <row r="84" spans="1:12" ht="13.5" x14ac:dyDescent="0.25">
      <c r="A84" s="7" t="s">
        <v>9</v>
      </c>
      <c r="B84" s="7" t="s">
        <v>24</v>
      </c>
      <c r="C84" s="14">
        <f>Betriebe!C84*100/Betriebe!$L84</f>
        <v>70.010030090270817</v>
      </c>
      <c r="D84" s="14">
        <f>Betriebe!D84*100/Betriebe!$L84</f>
        <v>16.95085255767302</v>
      </c>
      <c r="E84" s="14">
        <f>Betriebe!E84*100/Betriebe!$L84</f>
        <v>8.0240722166499499</v>
      </c>
      <c r="F84" s="14">
        <f>Betriebe!F84*100/Betriebe!$L84</f>
        <v>2.106318956870612</v>
      </c>
      <c r="G84" s="14">
        <f>Betriebe!G84*100/Betriebe!$L84</f>
        <v>1.103309929789368</v>
      </c>
      <c r="H84" s="14">
        <f>Betriebe!H84*100/Betriebe!$L84</f>
        <v>0.90270812437311931</v>
      </c>
      <c r="I84" s="14">
        <f>Betriebe!I84*100/Betriebe!$L84</f>
        <v>0.50150451354062187</v>
      </c>
      <c r="J84" s="14">
        <f>Betriebe!J84*100/Betriebe!$L84</f>
        <v>0.10030090270812438</v>
      </c>
      <c r="K84" s="14">
        <f>Betriebe!K84*100/Betriebe!$L84</f>
        <v>0.30090270812437314</v>
      </c>
      <c r="L84" s="14">
        <f>Betriebe!L84*100/Betriebe!$L84</f>
        <v>100</v>
      </c>
    </row>
    <row r="85" spans="1:12" ht="13.5" x14ac:dyDescent="0.25">
      <c r="A85" s="7">
        <v>304</v>
      </c>
      <c r="B85" s="7" t="s">
        <v>24</v>
      </c>
      <c r="C85" s="14">
        <f>Betriebe!C85*100/Betriebe!$L85</f>
        <v>53.658536585365852</v>
      </c>
      <c r="D85" s="14">
        <f>Betriebe!D85*100/Betriebe!$L85</f>
        <v>17.073170731707318</v>
      </c>
      <c r="E85" s="14">
        <f>Betriebe!E85*100/Betriebe!$L85</f>
        <v>12.195121951219512</v>
      </c>
      <c r="F85" s="14">
        <f>Betriebe!F85*100/Betriebe!$L85</f>
        <v>9.7560975609756095</v>
      </c>
      <c r="G85" s="14">
        <f>Betriebe!G85*100/Betriebe!$L85</f>
        <v>4.8780487804878048</v>
      </c>
      <c r="H85" s="14">
        <f>Betriebe!H85*100/Betriebe!$L85</f>
        <v>1.8292682926829269</v>
      </c>
      <c r="I85" s="14">
        <f>Betriebe!I85*100/Betriebe!$L85</f>
        <v>0.6097560975609756</v>
      </c>
      <c r="J85" s="14">
        <f>Betriebe!J85*100/Betriebe!$L85</f>
        <v>0</v>
      </c>
      <c r="K85" s="14">
        <f>Betriebe!K85*100/Betriebe!$L85</f>
        <v>0</v>
      </c>
      <c r="L85" s="14">
        <f>Betriebe!L85*100/Betriebe!$L85</f>
        <v>100</v>
      </c>
    </row>
    <row r="86" spans="1:12" ht="13.5" x14ac:dyDescent="0.25">
      <c r="A86" s="7">
        <v>305</v>
      </c>
      <c r="B86" s="7" t="s">
        <v>24</v>
      </c>
      <c r="C86" s="14">
        <f>Betriebe!C86*100/Betriebe!$L86</f>
        <v>69.642857142857139</v>
      </c>
      <c r="D86" s="14">
        <f>Betriebe!D86*100/Betriebe!$L86</f>
        <v>17.857142857142858</v>
      </c>
      <c r="E86" s="14">
        <f>Betriebe!E86*100/Betriebe!$L86</f>
        <v>5.3571428571428568</v>
      </c>
      <c r="F86" s="14">
        <f>Betriebe!F86*100/Betriebe!$L86</f>
        <v>5.3571428571428568</v>
      </c>
      <c r="G86" s="14">
        <f>Betriebe!G86*100/Betriebe!$L86</f>
        <v>0</v>
      </c>
      <c r="H86" s="14">
        <f>Betriebe!H86*100/Betriebe!$L86</f>
        <v>1.7857142857142858</v>
      </c>
      <c r="I86" s="14">
        <f>Betriebe!I86*100/Betriebe!$L86</f>
        <v>0</v>
      </c>
      <c r="J86" s="14">
        <f>Betriebe!J86*100/Betriebe!$L86</f>
        <v>0</v>
      </c>
      <c r="K86" s="14">
        <f>Betriebe!K86*100/Betriebe!$L86</f>
        <v>0</v>
      </c>
      <c r="L86" s="14">
        <f>Betriebe!L86*100/Betriebe!$L86</f>
        <v>100</v>
      </c>
    </row>
    <row r="87" spans="1:12" ht="13.5" x14ac:dyDescent="0.25">
      <c r="A87" s="7">
        <v>306</v>
      </c>
      <c r="B87" s="7" t="s">
        <v>24</v>
      </c>
      <c r="C87" s="14">
        <f>Betriebe!C87*100/Betriebe!$L87</f>
        <v>76.612903225806448</v>
      </c>
      <c r="D87" s="14">
        <f>Betriebe!D87*100/Betriebe!$L87</f>
        <v>12.903225806451612</v>
      </c>
      <c r="E87" s="14">
        <f>Betriebe!E87*100/Betriebe!$L87</f>
        <v>6.4516129032258061</v>
      </c>
      <c r="F87" s="14">
        <f>Betriebe!F87*100/Betriebe!$L87</f>
        <v>3.225806451612903</v>
      </c>
      <c r="G87" s="14">
        <f>Betriebe!G87*100/Betriebe!$L87</f>
        <v>0.80645161290322576</v>
      </c>
      <c r="H87" s="14">
        <f>Betriebe!H87*100/Betriebe!$L87</f>
        <v>0</v>
      </c>
      <c r="I87" s="14">
        <f>Betriebe!I87*100/Betriebe!$L87</f>
        <v>0</v>
      </c>
      <c r="J87" s="14">
        <f>Betriebe!J87*100/Betriebe!$L87</f>
        <v>0</v>
      </c>
      <c r="K87" s="14">
        <f>Betriebe!K87*100/Betriebe!$L87</f>
        <v>0</v>
      </c>
      <c r="L87" s="14">
        <f>Betriebe!L87*100/Betriebe!$L87</f>
        <v>100</v>
      </c>
    </row>
    <row r="88" spans="1:12" ht="13.5" x14ac:dyDescent="0.25">
      <c r="A88" s="7">
        <v>307</v>
      </c>
      <c r="B88" s="7" t="s">
        <v>24</v>
      </c>
      <c r="C88" s="14">
        <f>Betriebe!C88*100/Betriebe!$L88</f>
        <v>71.936758893280626</v>
      </c>
      <c r="D88" s="14">
        <f>Betriebe!D88*100/Betriebe!$L88</f>
        <v>19.367588932806324</v>
      </c>
      <c r="E88" s="14">
        <f>Betriebe!E88*100/Betriebe!$L88</f>
        <v>3.9525691699604741</v>
      </c>
      <c r="F88" s="14">
        <f>Betriebe!F88*100/Betriebe!$L88</f>
        <v>3.1620553359683794</v>
      </c>
      <c r="G88" s="14">
        <f>Betriebe!G88*100/Betriebe!$L88</f>
        <v>1.5810276679841897</v>
      </c>
      <c r="H88" s="14">
        <f>Betriebe!H88*100/Betriebe!$L88</f>
        <v>0</v>
      </c>
      <c r="I88" s="14">
        <f>Betriebe!I88*100/Betriebe!$L88</f>
        <v>0</v>
      </c>
      <c r="J88" s="14">
        <f>Betriebe!J88*100/Betriebe!$L88</f>
        <v>0</v>
      </c>
      <c r="K88" s="14">
        <f>Betriebe!K88*100/Betriebe!$L88</f>
        <v>0</v>
      </c>
      <c r="L88" s="14">
        <f>Betriebe!L88*100/Betriebe!$L88</f>
        <v>100</v>
      </c>
    </row>
    <row r="89" spans="1:12" ht="13.5" x14ac:dyDescent="0.25">
      <c r="A89" s="7">
        <v>308</v>
      </c>
      <c r="B89" s="7" t="s">
        <v>24</v>
      </c>
      <c r="C89" s="14">
        <f>Betriebe!C89*100/Betriebe!$L89</f>
        <v>71.497584541062807</v>
      </c>
      <c r="D89" s="14">
        <f>Betriebe!D89*100/Betriebe!$L89</f>
        <v>15.70048309178744</v>
      </c>
      <c r="E89" s="14">
        <f>Betriebe!E89*100/Betriebe!$L89</f>
        <v>6.7632850241545892</v>
      </c>
      <c r="F89" s="14">
        <f>Betriebe!F89*100/Betriebe!$L89</f>
        <v>3.1400966183574881</v>
      </c>
      <c r="G89" s="14">
        <f>Betriebe!G89*100/Betriebe!$L89</f>
        <v>1.6908212560386473</v>
      </c>
      <c r="H89" s="14">
        <f>Betriebe!H89*100/Betriebe!$L89</f>
        <v>1.0869565217391304</v>
      </c>
      <c r="I89" s="14">
        <f>Betriebe!I89*100/Betriebe!$L89</f>
        <v>0.12077294685990338</v>
      </c>
      <c r="J89" s="14">
        <f>Betriebe!J89*100/Betriebe!$L89</f>
        <v>0</v>
      </c>
      <c r="K89" s="14">
        <f>Betriebe!K89*100/Betriebe!$L89</f>
        <v>0</v>
      </c>
      <c r="L89" s="14">
        <f>Betriebe!L89*100/Betriebe!$L89</f>
        <v>100</v>
      </c>
    </row>
    <row r="90" spans="1:12" ht="13.5" x14ac:dyDescent="0.25">
      <c r="A90" s="7">
        <v>309</v>
      </c>
      <c r="B90" s="7" t="s">
        <v>24</v>
      </c>
      <c r="C90" s="14">
        <f>Betriebe!C90*100/Betriebe!$L90</f>
        <v>68.702290076335885</v>
      </c>
      <c r="D90" s="14">
        <f>Betriebe!D90*100/Betriebe!$L90</f>
        <v>12.977099236641221</v>
      </c>
      <c r="E90" s="14">
        <f>Betriebe!E90*100/Betriebe!$L90</f>
        <v>9.1603053435114496</v>
      </c>
      <c r="F90" s="14">
        <f>Betriebe!F90*100/Betriebe!$L90</f>
        <v>4.5801526717557248</v>
      </c>
      <c r="G90" s="14">
        <f>Betriebe!G90*100/Betriebe!$L90</f>
        <v>2.2900763358778624</v>
      </c>
      <c r="H90" s="14">
        <f>Betriebe!H90*100/Betriebe!$L90</f>
        <v>1.5267175572519085</v>
      </c>
      <c r="I90" s="14">
        <f>Betriebe!I90*100/Betriebe!$L90</f>
        <v>0.76335877862595425</v>
      </c>
      <c r="J90" s="14">
        <f>Betriebe!J90*100/Betriebe!$L90</f>
        <v>0</v>
      </c>
      <c r="K90" s="14">
        <f>Betriebe!K90*100/Betriebe!$L90</f>
        <v>0</v>
      </c>
      <c r="L90" s="14">
        <f>Betriebe!L90*100/Betriebe!$L90</f>
        <v>100</v>
      </c>
    </row>
    <row r="91" spans="1:12" ht="13.5" x14ac:dyDescent="0.25">
      <c r="A91" s="7">
        <v>310</v>
      </c>
      <c r="B91" s="7" t="s">
        <v>24</v>
      </c>
      <c r="C91" s="14">
        <f>Betriebe!C91*100/Betriebe!$L91</f>
        <v>50</v>
      </c>
      <c r="D91" s="14">
        <f>Betriebe!D91*100/Betriebe!$L91</f>
        <v>16.666666666666668</v>
      </c>
      <c r="E91" s="14">
        <f>Betriebe!E91*100/Betriebe!$L91</f>
        <v>33.333333333333336</v>
      </c>
      <c r="F91" s="14">
        <f>Betriebe!F91*100/Betriebe!$L91</f>
        <v>0</v>
      </c>
      <c r="G91" s="14">
        <f>Betriebe!G91*100/Betriebe!$L91</f>
        <v>0</v>
      </c>
      <c r="H91" s="14">
        <f>Betriebe!H91*100/Betriebe!$L91</f>
        <v>0</v>
      </c>
      <c r="I91" s="14">
        <f>Betriebe!I91*100/Betriebe!$L91</f>
        <v>0</v>
      </c>
      <c r="J91" s="14">
        <f>Betriebe!J91*100/Betriebe!$L91</f>
        <v>0</v>
      </c>
      <c r="K91" s="14">
        <f>Betriebe!K91*100/Betriebe!$L91</f>
        <v>0</v>
      </c>
      <c r="L91" s="14">
        <f>Betriebe!L91*100/Betriebe!$L91</f>
        <v>100</v>
      </c>
    </row>
    <row r="92" spans="1:12" ht="13.5" x14ac:dyDescent="0.25">
      <c r="A92" s="7">
        <v>311</v>
      </c>
      <c r="B92" s="7" t="s">
        <v>24</v>
      </c>
      <c r="C92" s="14">
        <f>Betriebe!C92*100/Betriebe!$L92</f>
        <v>74.928774928774928</v>
      </c>
      <c r="D92" s="14">
        <f>Betriebe!D92*100/Betriebe!$L92</f>
        <v>13.39031339031339</v>
      </c>
      <c r="E92" s="14">
        <f>Betriebe!E92*100/Betriebe!$L92</f>
        <v>6.267806267806268</v>
      </c>
      <c r="F92" s="14">
        <f>Betriebe!F92*100/Betriebe!$L92</f>
        <v>3.9886039886039888</v>
      </c>
      <c r="G92" s="14">
        <f>Betriebe!G92*100/Betriebe!$L92</f>
        <v>0.85470085470085466</v>
      </c>
      <c r="H92" s="14">
        <f>Betriebe!H92*100/Betriebe!$L92</f>
        <v>0.56980056980056981</v>
      </c>
      <c r="I92" s="14">
        <f>Betriebe!I92*100/Betriebe!$L92</f>
        <v>0</v>
      </c>
      <c r="J92" s="14">
        <f>Betriebe!J92*100/Betriebe!$L92</f>
        <v>0</v>
      </c>
      <c r="K92" s="14">
        <f>Betriebe!K92*100/Betriebe!$L92</f>
        <v>0</v>
      </c>
      <c r="L92" s="14">
        <f>Betriebe!L92*100/Betriebe!$L92</f>
        <v>100</v>
      </c>
    </row>
    <row r="93" spans="1:12" ht="13.5" x14ac:dyDescent="0.25">
      <c r="A93" s="7">
        <v>312</v>
      </c>
      <c r="B93" s="7" t="s">
        <v>24</v>
      </c>
      <c r="C93" s="14">
        <f>Betriebe!C93*100/Betriebe!$L93</f>
        <v>73.456790123456784</v>
      </c>
      <c r="D93" s="14">
        <f>Betriebe!D93*100/Betriebe!$L93</f>
        <v>14.814814814814815</v>
      </c>
      <c r="E93" s="14">
        <f>Betriebe!E93*100/Betriebe!$L93</f>
        <v>6.7901234567901234</v>
      </c>
      <c r="F93" s="14">
        <f>Betriebe!F93*100/Betriebe!$L93</f>
        <v>3.0864197530864197</v>
      </c>
      <c r="G93" s="14">
        <f>Betriebe!G93*100/Betriebe!$L93</f>
        <v>1.2345679012345678</v>
      </c>
      <c r="H93" s="14">
        <f>Betriebe!H93*100/Betriebe!$L93</f>
        <v>0.61728395061728392</v>
      </c>
      <c r="I93" s="14">
        <f>Betriebe!I93*100/Betriebe!$L93</f>
        <v>0</v>
      </c>
      <c r="J93" s="14">
        <f>Betriebe!J93*100/Betriebe!$L93</f>
        <v>0</v>
      </c>
      <c r="K93" s="14">
        <f>Betriebe!K93*100/Betriebe!$L93</f>
        <v>0</v>
      </c>
      <c r="L93" s="14">
        <f>Betriebe!L93*100/Betriebe!$L93</f>
        <v>100</v>
      </c>
    </row>
    <row r="94" spans="1:12" ht="13.5" x14ac:dyDescent="0.25">
      <c r="A94" s="7">
        <v>313</v>
      </c>
      <c r="B94" s="7" t="s">
        <v>24</v>
      </c>
      <c r="C94" s="14">
        <f>Betriebe!C94*100/Betriebe!$L94</f>
        <v>68.983957219251337</v>
      </c>
      <c r="D94" s="14">
        <f>Betriebe!D94*100/Betriebe!$L94</f>
        <v>14.438502673796792</v>
      </c>
      <c r="E94" s="14">
        <f>Betriebe!E94*100/Betriebe!$L94</f>
        <v>8.0213903743315509</v>
      </c>
      <c r="F94" s="14">
        <f>Betriebe!F94*100/Betriebe!$L94</f>
        <v>5.882352941176471</v>
      </c>
      <c r="G94" s="14">
        <f>Betriebe!G94*100/Betriebe!$L94</f>
        <v>1.0695187165775402</v>
      </c>
      <c r="H94" s="14">
        <f>Betriebe!H94*100/Betriebe!$L94</f>
        <v>1.0695187165775402</v>
      </c>
      <c r="I94" s="14">
        <f>Betriebe!I94*100/Betriebe!$L94</f>
        <v>0</v>
      </c>
      <c r="J94" s="14">
        <f>Betriebe!J94*100/Betriebe!$L94</f>
        <v>0.53475935828877008</v>
      </c>
      <c r="K94" s="14">
        <f>Betriebe!K94*100/Betriebe!$L94</f>
        <v>0</v>
      </c>
      <c r="L94" s="14">
        <f>Betriebe!L94*100/Betriebe!$L94</f>
        <v>100</v>
      </c>
    </row>
    <row r="95" spans="1:12" ht="13.5" x14ac:dyDescent="0.25">
      <c r="A95" s="7">
        <v>315</v>
      </c>
      <c r="B95" s="7" t="s">
        <v>24</v>
      </c>
      <c r="C95" s="14">
        <f>Betriebe!C95*100/Betriebe!$L95</f>
        <v>85.517241379310349</v>
      </c>
      <c r="D95" s="14">
        <f>Betriebe!D95*100/Betriebe!$L95</f>
        <v>10.344827586206897</v>
      </c>
      <c r="E95" s="14">
        <f>Betriebe!E95*100/Betriebe!$L95</f>
        <v>2.7586206896551726</v>
      </c>
      <c r="F95" s="14">
        <f>Betriebe!F95*100/Betriebe!$L95</f>
        <v>1.3793103448275863</v>
      </c>
      <c r="G95" s="14">
        <f>Betriebe!G95*100/Betriebe!$L95</f>
        <v>0</v>
      </c>
      <c r="H95" s="14">
        <f>Betriebe!H95*100/Betriebe!$L95</f>
        <v>0</v>
      </c>
      <c r="I95" s="14">
        <f>Betriebe!I95*100/Betriebe!$L95</f>
        <v>0</v>
      </c>
      <c r="J95" s="14">
        <f>Betriebe!J95*100/Betriebe!$L95</f>
        <v>0</v>
      </c>
      <c r="K95" s="14">
        <f>Betriebe!K95*100/Betriebe!$L95</f>
        <v>0</v>
      </c>
      <c r="L95" s="14">
        <f>Betriebe!L95*100/Betriebe!$L95</f>
        <v>100</v>
      </c>
    </row>
    <row r="96" spans="1:12" ht="13.5" x14ac:dyDescent="0.25">
      <c r="A96" s="7">
        <v>316</v>
      </c>
      <c r="B96" s="7" t="s">
        <v>24</v>
      </c>
      <c r="C96" s="14">
        <f>Betriebe!C96*100/Betriebe!$L96</f>
        <v>60.029069767441861</v>
      </c>
      <c r="D96" s="14">
        <f>Betriebe!D96*100/Betriebe!$L96</f>
        <v>17.441860465116278</v>
      </c>
      <c r="E96" s="14">
        <f>Betriebe!E96*100/Betriebe!$L96</f>
        <v>11.482558139534884</v>
      </c>
      <c r="F96" s="14">
        <f>Betriebe!F96*100/Betriebe!$L96</f>
        <v>7.8488372093023253</v>
      </c>
      <c r="G96" s="14">
        <f>Betriebe!G96*100/Betriebe!$L96</f>
        <v>2.3255813953488373</v>
      </c>
      <c r="H96" s="14">
        <f>Betriebe!H96*100/Betriebe!$L96</f>
        <v>0.87209302325581395</v>
      </c>
      <c r="I96" s="14">
        <f>Betriebe!I96*100/Betriebe!$L96</f>
        <v>0</v>
      </c>
      <c r="J96" s="14">
        <f>Betriebe!J96*100/Betriebe!$L96</f>
        <v>0</v>
      </c>
      <c r="K96" s="14">
        <f>Betriebe!K96*100/Betriebe!$L96</f>
        <v>0</v>
      </c>
      <c r="L96" s="14">
        <f>Betriebe!L96*100/Betriebe!$L96</f>
        <v>100</v>
      </c>
    </row>
    <row r="97" spans="1:12" ht="13.5" x14ac:dyDescent="0.25">
      <c r="A97" s="7">
        <v>317</v>
      </c>
      <c r="B97" s="7" t="s">
        <v>24</v>
      </c>
      <c r="C97" s="14">
        <f>Betriebe!C97*100/Betriebe!$L97</f>
        <v>64.647713226205198</v>
      </c>
      <c r="D97" s="14">
        <f>Betriebe!D97*100/Betriebe!$L97</f>
        <v>19.406674907292953</v>
      </c>
      <c r="E97" s="14">
        <f>Betriebe!E97*100/Betriebe!$L97</f>
        <v>9.0234857849196537</v>
      </c>
      <c r="F97" s="14">
        <f>Betriebe!F97*100/Betriebe!$L97</f>
        <v>4.9443757725587147</v>
      </c>
      <c r="G97" s="14">
        <f>Betriebe!G97*100/Betriebe!$L97</f>
        <v>1.73053152039555</v>
      </c>
      <c r="H97" s="14">
        <f>Betriebe!H97*100/Betriebe!$L97</f>
        <v>0.12360939431396786</v>
      </c>
      <c r="I97" s="14">
        <f>Betriebe!I97*100/Betriebe!$L97</f>
        <v>0.12360939431396786</v>
      </c>
      <c r="J97" s="14">
        <f>Betriebe!J97*100/Betriebe!$L97</f>
        <v>0</v>
      </c>
      <c r="K97" s="14">
        <f>Betriebe!K97*100/Betriebe!$L97</f>
        <v>0</v>
      </c>
      <c r="L97" s="14">
        <f>Betriebe!L97*100/Betriebe!$L97</f>
        <v>100</v>
      </c>
    </row>
    <row r="98" spans="1:12" ht="13.5" x14ac:dyDescent="0.25">
      <c r="A98" s="7">
        <v>318</v>
      </c>
      <c r="B98" s="7" t="s">
        <v>24</v>
      </c>
      <c r="C98" s="14">
        <f>Betriebe!C98*100/Betriebe!$L98</f>
        <v>63.983050847457626</v>
      </c>
      <c r="D98" s="14">
        <f>Betriebe!D98*100/Betriebe!$L98</f>
        <v>15.042372881355933</v>
      </c>
      <c r="E98" s="14">
        <f>Betriebe!E98*100/Betriebe!$L98</f>
        <v>10.805084745762711</v>
      </c>
      <c r="F98" s="14">
        <f>Betriebe!F98*100/Betriebe!$L98</f>
        <v>7.4152542372881358</v>
      </c>
      <c r="G98" s="14">
        <f>Betriebe!G98*100/Betriebe!$L98</f>
        <v>2.1186440677966103</v>
      </c>
      <c r="H98" s="14">
        <f>Betriebe!H98*100/Betriebe!$L98</f>
        <v>0.42372881355932202</v>
      </c>
      <c r="I98" s="14">
        <f>Betriebe!I98*100/Betriebe!$L98</f>
        <v>0.21186440677966101</v>
      </c>
      <c r="J98" s="14">
        <f>Betriebe!J98*100/Betriebe!$L98</f>
        <v>0</v>
      </c>
      <c r="K98" s="14">
        <f>Betriebe!K98*100/Betriebe!$L98</f>
        <v>0</v>
      </c>
      <c r="L98" s="14">
        <f>Betriebe!L98*100/Betriebe!$L98</f>
        <v>100</v>
      </c>
    </row>
    <row r="99" spans="1:12" ht="13.5" x14ac:dyDescent="0.25">
      <c r="A99" s="7">
        <v>319</v>
      </c>
      <c r="B99" s="7" t="s">
        <v>24</v>
      </c>
      <c r="C99" s="14">
        <f>Betriebe!C99*100/Betriebe!$L99</f>
        <v>72.41379310344827</v>
      </c>
      <c r="D99" s="14">
        <f>Betriebe!D99*100/Betriebe!$L99</f>
        <v>13.793103448275861</v>
      </c>
      <c r="E99" s="14">
        <f>Betriebe!E99*100/Betriebe!$L99</f>
        <v>11.494252873563218</v>
      </c>
      <c r="F99" s="14">
        <f>Betriebe!F99*100/Betriebe!$L99</f>
        <v>1.1494252873563218</v>
      </c>
      <c r="G99" s="14">
        <f>Betriebe!G99*100/Betriebe!$L99</f>
        <v>0.57471264367816088</v>
      </c>
      <c r="H99" s="14">
        <f>Betriebe!H99*100/Betriebe!$L99</f>
        <v>0.57471264367816088</v>
      </c>
      <c r="I99" s="14">
        <f>Betriebe!I99*100/Betriebe!$L99</f>
        <v>0</v>
      </c>
      <c r="J99" s="14">
        <f>Betriebe!J99*100/Betriebe!$L99</f>
        <v>0</v>
      </c>
      <c r="K99" s="14">
        <f>Betriebe!K99*100/Betriebe!$L99</f>
        <v>0</v>
      </c>
      <c r="L99" s="14">
        <f>Betriebe!L99*100/Betriebe!$L99</f>
        <v>100</v>
      </c>
    </row>
    <row r="100" spans="1:12" ht="13.5" x14ac:dyDescent="0.25">
      <c r="A100" s="7">
        <v>320</v>
      </c>
      <c r="B100" s="7" t="s">
        <v>24</v>
      </c>
      <c r="C100" s="14">
        <f>Betriebe!C100*100/Betriebe!$L100</f>
        <v>67.466666666666669</v>
      </c>
      <c r="D100" s="14">
        <f>Betriebe!D100*100/Betriebe!$L100</f>
        <v>16.533333333333335</v>
      </c>
      <c r="E100" s="14">
        <f>Betriebe!E100*100/Betriebe!$L100</f>
        <v>8.2666666666666675</v>
      </c>
      <c r="F100" s="14">
        <f>Betriebe!F100*100/Betriebe!$L100</f>
        <v>4</v>
      </c>
      <c r="G100" s="14">
        <f>Betriebe!G100*100/Betriebe!$L100</f>
        <v>2.4</v>
      </c>
      <c r="H100" s="14">
        <f>Betriebe!H100*100/Betriebe!$L100</f>
        <v>1.3333333333333333</v>
      </c>
      <c r="I100" s="14">
        <f>Betriebe!I100*100/Betriebe!$L100</f>
        <v>0</v>
      </c>
      <c r="J100" s="14">
        <f>Betriebe!J100*100/Betriebe!$L100</f>
        <v>0</v>
      </c>
      <c r="K100" s="14">
        <f>Betriebe!K100*100/Betriebe!$L100</f>
        <v>0</v>
      </c>
      <c r="L100" s="14">
        <f>Betriebe!L100*100/Betriebe!$L100</f>
        <v>100</v>
      </c>
    </row>
    <row r="101" spans="1:12" ht="13.5" x14ac:dyDescent="0.25">
      <c r="A101" s="7">
        <v>321</v>
      </c>
      <c r="B101" s="7" t="s">
        <v>24</v>
      </c>
      <c r="C101" s="14">
        <f>Betriebe!C101*100/Betriebe!$L101</f>
        <v>56.953642384105962</v>
      </c>
      <c r="D101" s="14">
        <f>Betriebe!D101*100/Betriebe!$L101</f>
        <v>20.088300220750551</v>
      </c>
      <c r="E101" s="14">
        <f>Betriebe!E101*100/Betriebe!$L101</f>
        <v>10.816777041942604</v>
      </c>
      <c r="F101" s="14">
        <f>Betriebe!F101*100/Betriebe!$L101</f>
        <v>7.5055187637969096</v>
      </c>
      <c r="G101" s="14">
        <f>Betriebe!G101*100/Betriebe!$L101</f>
        <v>1.9867549668874172</v>
      </c>
      <c r="H101" s="14">
        <f>Betriebe!H101*100/Betriebe!$L101</f>
        <v>1.7660044150110374</v>
      </c>
      <c r="I101" s="14">
        <f>Betriebe!I101*100/Betriebe!$L101</f>
        <v>0.66225165562913912</v>
      </c>
      <c r="J101" s="14">
        <f>Betriebe!J101*100/Betriebe!$L101</f>
        <v>0.22075055187637968</v>
      </c>
      <c r="K101" s="14">
        <f>Betriebe!K101*100/Betriebe!$L101</f>
        <v>0</v>
      </c>
      <c r="L101" s="14">
        <f>Betriebe!L101*100/Betriebe!$L101</f>
        <v>100</v>
      </c>
    </row>
    <row r="102" spans="1:12" ht="13.5" x14ac:dyDescent="0.25">
      <c r="A102" s="7">
        <v>322</v>
      </c>
      <c r="B102" s="7" t="s">
        <v>24</v>
      </c>
      <c r="C102" s="14">
        <f>Betriebe!C102*100/Betriebe!$L102</f>
        <v>70.731707317073173</v>
      </c>
      <c r="D102" s="14">
        <f>Betriebe!D102*100/Betriebe!$L102</f>
        <v>19.512195121951219</v>
      </c>
      <c r="E102" s="14">
        <f>Betriebe!E102*100/Betriebe!$L102</f>
        <v>4.8780487804878048</v>
      </c>
      <c r="F102" s="14">
        <f>Betriebe!F102*100/Betriebe!$L102</f>
        <v>4.8780487804878048</v>
      </c>
      <c r="G102" s="14">
        <f>Betriebe!G102*100/Betriebe!$L102</f>
        <v>0</v>
      </c>
      <c r="H102" s="14">
        <f>Betriebe!H102*100/Betriebe!$L102</f>
        <v>0</v>
      </c>
      <c r="I102" s="14">
        <f>Betriebe!I102*100/Betriebe!$L102</f>
        <v>0</v>
      </c>
      <c r="J102" s="14">
        <f>Betriebe!J102*100/Betriebe!$L102</f>
        <v>0</v>
      </c>
      <c r="K102" s="14">
        <f>Betriebe!K102*100/Betriebe!$L102</f>
        <v>0</v>
      </c>
      <c r="L102" s="14">
        <f>Betriebe!L102*100/Betriebe!$L102</f>
        <v>100</v>
      </c>
    </row>
    <row r="103" spans="1:12" ht="13.5" x14ac:dyDescent="0.25">
      <c r="A103" s="7">
        <v>323</v>
      </c>
      <c r="B103" s="7" t="s">
        <v>24</v>
      </c>
      <c r="C103" s="14">
        <f>Betriebe!C103*100/Betriebe!$L103</f>
        <v>57.65472312703583</v>
      </c>
      <c r="D103" s="14">
        <f>Betriebe!D103*100/Betriebe!$L103</f>
        <v>20.195439739413679</v>
      </c>
      <c r="E103" s="14">
        <f>Betriebe!E103*100/Betriebe!$L103</f>
        <v>10.09771986970684</v>
      </c>
      <c r="F103" s="14">
        <f>Betriebe!F103*100/Betriebe!$L103</f>
        <v>5.5374592833876219</v>
      </c>
      <c r="G103" s="14">
        <f>Betriebe!G103*100/Betriebe!$L103</f>
        <v>2.2801302931596092</v>
      </c>
      <c r="H103" s="14">
        <f>Betriebe!H103*100/Betriebe!$L103</f>
        <v>2.2801302931596092</v>
      </c>
      <c r="I103" s="14">
        <f>Betriebe!I103*100/Betriebe!$L103</f>
        <v>1.3029315960912051</v>
      </c>
      <c r="J103" s="14">
        <f>Betriebe!J103*100/Betriebe!$L103</f>
        <v>0.65146579804560256</v>
      </c>
      <c r="K103" s="14">
        <f>Betriebe!K103*100/Betriebe!$L103</f>
        <v>0</v>
      </c>
      <c r="L103" s="14">
        <f>Betriebe!L103*100/Betriebe!$L103</f>
        <v>100</v>
      </c>
    </row>
    <row r="104" spans="1:12" ht="13.5" x14ac:dyDescent="0.25">
      <c r="A104" s="7">
        <v>324</v>
      </c>
      <c r="B104" s="7" t="s">
        <v>24</v>
      </c>
      <c r="C104" s="14">
        <f>Betriebe!C104*100/Betriebe!$L104</f>
        <v>66.666666666666671</v>
      </c>
      <c r="D104" s="14">
        <f>Betriebe!D104*100/Betriebe!$L104</f>
        <v>17.777777777777779</v>
      </c>
      <c r="E104" s="14">
        <f>Betriebe!E104*100/Betriebe!$L104</f>
        <v>11.111111111111111</v>
      </c>
      <c r="F104" s="14">
        <f>Betriebe!F104*100/Betriebe!$L104</f>
        <v>4.4444444444444446</v>
      </c>
      <c r="G104" s="14">
        <f>Betriebe!G104*100/Betriebe!$L104</f>
        <v>0</v>
      </c>
      <c r="H104" s="14">
        <f>Betriebe!H104*100/Betriebe!$L104</f>
        <v>0</v>
      </c>
      <c r="I104" s="14">
        <f>Betriebe!I104*100/Betriebe!$L104</f>
        <v>0</v>
      </c>
      <c r="J104" s="14">
        <f>Betriebe!J104*100/Betriebe!$L104</f>
        <v>0</v>
      </c>
      <c r="K104" s="14">
        <f>Betriebe!K104*100/Betriebe!$L104</f>
        <v>0</v>
      </c>
      <c r="L104" s="14">
        <f>Betriebe!L104*100/Betriebe!$L104</f>
        <v>100</v>
      </c>
    </row>
    <row r="105" spans="1:12" ht="13.5" x14ac:dyDescent="0.25">
      <c r="A105" s="7">
        <v>325</v>
      </c>
      <c r="B105" s="7" t="s">
        <v>24</v>
      </c>
      <c r="C105" s="14">
        <f>Betriebe!C105*100/Betriebe!$L105</f>
        <v>56.621004566210047</v>
      </c>
      <c r="D105" s="14">
        <f>Betriebe!D105*100/Betriebe!$L105</f>
        <v>18.721461187214611</v>
      </c>
      <c r="E105" s="14">
        <f>Betriebe!E105*100/Betriebe!$L105</f>
        <v>16.438356164383563</v>
      </c>
      <c r="F105" s="14">
        <f>Betriebe!F105*100/Betriebe!$L105</f>
        <v>6.8493150684931505</v>
      </c>
      <c r="G105" s="14">
        <f>Betriebe!G105*100/Betriebe!$L105</f>
        <v>0.91324200913242004</v>
      </c>
      <c r="H105" s="14">
        <f>Betriebe!H105*100/Betriebe!$L105</f>
        <v>0</v>
      </c>
      <c r="I105" s="14">
        <f>Betriebe!I105*100/Betriebe!$L105</f>
        <v>0</v>
      </c>
      <c r="J105" s="14">
        <f>Betriebe!J105*100/Betriebe!$L105</f>
        <v>0.45662100456621002</v>
      </c>
      <c r="K105" s="14">
        <f>Betriebe!K105*100/Betriebe!$L105</f>
        <v>0</v>
      </c>
      <c r="L105" s="14">
        <f>Betriebe!L105*100/Betriebe!$L105</f>
        <v>100</v>
      </c>
    </row>
    <row r="106" spans="1:12" ht="13.5" x14ac:dyDescent="0.25">
      <c r="A106" s="7">
        <v>326</v>
      </c>
      <c r="B106" s="7" t="s">
        <v>24</v>
      </c>
      <c r="C106" s="14">
        <f>Betriebe!C106*100/Betriebe!$L106</f>
        <v>62.637362637362635</v>
      </c>
      <c r="D106" s="14">
        <f>Betriebe!D106*100/Betriebe!$L106</f>
        <v>19.780219780219781</v>
      </c>
      <c r="E106" s="14">
        <f>Betriebe!E106*100/Betriebe!$L106</f>
        <v>9.8901098901098905</v>
      </c>
      <c r="F106" s="14">
        <f>Betriebe!F106*100/Betriebe!$L106</f>
        <v>4.395604395604396</v>
      </c>
      <c r="G106" s="14">
        <f>Betriebe!G106*100/Betriebe!$L106</f>
        <v>1.098901098901099</v>
      </c>
      <c r="H106" s="14">
        <f>Betriebe!H106*100/Betriebe!$L106</f>
        <v>0</v>
      </c>
      <c r="I106" s="14">
        <f>Betriebe!I106*100/Betriebe!$L106</f>
        <v>2.197802197802198</v>
      </c>
      <c r="J106" s="14">
        <f>Betriebe!J106*100/Betriebe!$L106</f>
        <v>0</v>
      </c>
      <c r="K106" s="14">
        <f>Betriebe!K106*100/Betriebe!$L106</f>
        <v>0</v>
      </c>
      <c r="L106" s="14">
        <f>Betriebe!L106*100/Betriebe!$L106</f>
        <v>100</v>
      </c>
    </row>
    <row r="107" spans="1:12" ht="13.5" x14ac:dyDescent="0.25">
      <c r="A107" s="7">
        <v>327</v>
      </c>
      <c r="B107" s="7" t="s">
        <v>24</v>
      </c>
      <c r="C107" s="14">
        <f>Betriebe!C107*100/Betriebe!$L107</f>
        <v>68.888888888888886</v>
      </c>
      <c r="D107" s="14">
        <f>Betriebe!D107*100/Betriebe!$L107</f>
        <v>17.777777777777779</v>
      </c>
      <c r="E107" s="14">
        <f>Betriebe!E107*100/Betriebe!$L107</f>
        <v>10</v>
      </c>
      <c r="F107" s="14">
        <f>Betriebe!F107*100/Betriebe!$L107</f>
        <v>3.3333333333333335</v>
      </c>
      <c r="G107" s="14">
        <f>Betriebe!G107*100/Betriebe!$L107</f>
        <v>0</v>
      </c>
      <c r="H107" s="14">
        <f>Betriebe!H107*100/Betriebe!$L107</f>
        <v>0</v>
      </c>
      <c r="I107" s="14">
        <f>Betriebe!I107*100/Betriebe!$L107</f>
        <v>0</v>
      </c>
      <c r="J107" s="14">
        <f>Betriebe!J107*100/Betriebe!$L107</f>
        <v>0</v>
      </c>
      <c r="K107" s="14">
        <f>Betriebe!K107*100/Betriebe!$L107</f>
        <v>0</v>
      </c>
      <c r="L107" s="14">
        <f>Betriebe!L107*100/Betriebe!$L107</f>
        <v>100</v>
      </c>
    </row>
    <row r="108" spans="1:12" ht="13.5" x14ac:dyDescent="0.25">
      <c r="A108" s="7">
        <v>328</v>
      </c>
      <c r="B108" s="7" t="s">
        <v>24</v>
      </c>
      <c r="C108" s="14">
        <f>Betriebe!C108*100/Betriebe!$L108</f>
        <v>92.170022371364652</v>
      </c>
      <c r="D108" s="14">
        <f>Betriebe!D108*100/Betriebe!$L108</f>
        <v>5.3691275167785237</v>
      </c>
      <c r="E108" s="14">
        <f>Betriebe!E108*100/Betriebe!$L108</f>
        <v>1.5659955257270695</v>
      </c>
      <c r="F108" s="14">
        <f>Betriebe!F108*100/Betriebe!$L108</f>
        <v>0.67114093959731547</v>
      </c>
      <c r="G108" s="14">
        <f>Betriebe!G108*100/Betriebe!$L108</f>
        <v>0</v>
      </c>
      <c r="H108" s="14">
        <f>Betriebe!H108*100/Betriebe!$L108</f>
        <v>0.22371364653243847</v>
      </c>
      <c r="I108" s="14">
        <f>Betriebe!I108*100/Betriebe!$L108</f>
        <v>0</v>
      </c>
      <c r="J108" s="14">
        <f>Betriebe!J108*100/Betriebe!$L108</f>
        <v>0</v>
      </c>
      <c r="K108" s="14">
        <f>Betriebe!K108*100/Betriebe!$L108</f>
        <v>0</v>
      </c>
      <c r="L108" s="14">
        <f>Betriebe!L108*100/Betriebe!$L108</f>
        <v>100</v>
      </c>
    </row>
    <row r="109" spans="1:12" ht="13.5" x14ac:dyDescent="0.25">
      <c r="A109" s="7">
        <v>329</v>
      </c>
      <c r="B109" s="7" t="s">
        <v>24</v>
      </c>
      <c r="C109" s="14">
        <f>Betriebe!C109*100/Betriebe!$L109</f>
        <v>90.074441687344915</v>
      </c>
      <c r="D109" s="14">
        <f>Betriebe!D109*100/Betriebe!$L109</f>
        <v>7.1960297766749379</v>
      </c>
      <c r="E109" s="14">
        <f>Betriebe!E109*100/Betriebe!$L109</f>
        <v>2.2332506203473947</v>
      </c>
      <c r="F109" s="14">
        <f>Betriebe!F109*100/Betriebe!$L109</f>
        <v>0.49627791563275436</v>
      </c>
      <c r="G109" s="14">
        <f>Betriebe!G109*100/Betriebe!$L109</f>
        <v>0</v>
      </c>
      <c r="H109" s="14">
        <f>Betriebe!H109*100/Betriebe!$L109</f>
        <v>0</v>
      </c>
      <c r="I109" s="14">
        <f>Betriebe!I109*100/Betriebe!$L109</f>
        <v>0</v>
      </c>
      <c r="J109" s="14">
        <f>Betriebe!J109*100/Betriebe!$L109</f>
        <v>0</v>
      </c>
      <c r="K109" s="14">
        <f>Betriebe!K109*100/Betriebe!$L109</f>
        <v>0</v>
      </c>
      <c r="L109" s="14">
        <f>Betriebe!L109*100/Betriebe!$L109</f>
        <v>100</v>
      </c>
    </row>
    <row r="110" spans="1:12" ht="13.5" x14ac:dyDescent="0.25">
      <c r="A110" s="7" t="s">
        <v>10</v>
      </c>
      <c r="B110" s="7" t="s">
        <v>24</v>
      </c>
      <c r="C110" s="14">
        <f>Betriebe!C110*100/Betriebe!$L110</f>
        <v>89.719626168224295</v>
      </c>
      <c r="D110" s="14">
        <f>Betriebe!D110*100/Betriebe!$L110</f>
        <v>8.4112149532710276</v>
      </c>
      <c r="E110" s="14">
        <f>Betriebe!E110*100/Betriebe!$L110</f>
        <v>1.4018691588785046</v>
      </c>
      <c r="F110" s="14">
        <f>Betriebe!F110*100/Betriebe!$L110</f>
        <v>0.46728971962616822</v>
      </c>
      <c r="G110" s="14">
        <f>Betriebe!G110*100/Betriebe!$L110</f>
        <v>0</v>
      </c>
      <c r="H110" s="14">
        <f>Betriebe!H110*100/Betriebe!$L110</f>
        <v>0</v>
      </c>
      <c r="I110" s="14">
        <f>Betriebe!I110*100/Betriebe!$L110</f>
        <v>0</v>
      </c>
      <c r="J110" s="14">
        <f>Betriebe!J110*100/Betriebe!$L110</f>
        <v>0</v>
      </c>
      <c r="K110" s="14">
        <f>Betriebe!K110*100/Betriebe!$L110</f>
        <v>0</v>
      </c>
      <c r="L110" s="14">
        <f>Betriebe!L110*100/Betriebe!$L110</f>
        <v>100</v>
      </c>
    </row>
    <row r="111" spans="1:12" ht="13.5" x14ac:dyDescent="0.25">
      <c r="A111" s="7" t="s">
        <v>11</v>
      </c>
      <c r="B111" s="7" t="s">
        <v>24</v>
      </c>
      <c r="C111" s="14">
        <f>Betriebe!C111*100/Betriebe!$L111</f>
        <v>96.666666666666671</v>
      </c>
      <c r="D111" s="14">
        <f>Betriebe!D111*100/Betriebe!$L111</f>
        <v>0</v>
      </c>
      <c r="E111" s="14">
        <f>Betriebe!E111*100/Betriebe!$L111</f>
        <v>3.3333333333333335</v>
      </c>
      <c r="F111" s="14">
        <f>Betriebe!F111*100/Betriebe!$L111</f>
        <v>0</v>
      </c>
      <c r="G111" s="14">
        <f>Betriebe!G111*100/Betriebe!$L111</f>
        <v>0</v>
      </c>
      <c r="H111" s="14">
        <f>Betriebe!H111*100/Betriebe!$L111</f>
        <v>0</v>
      </c>
      <c r="I111" s="14">
        <f>Betriebe!I111*100/Betriebe!$L111</f>
        <v>0</v>
      </c>
      <c r="J111" s="14">
        <f>Betriebe!J111*100/Betriebe!$L111</f>
        <v>0</v>
      </c>
      <c r="K111" s="14">
        <f>Betriebe!K111*100/Betriebe!$L111</f>
        <v>0</v>
      </c>
      <c r="L111" s="14">
        <f>Betriebe!L111*100/Betriebe!$L111</f>
        <v>100</v>
      </c>
    </row>
    <row r="112" spans="1:12" ht="13.5" x14ac:dyDescent="0.25">
      <c r="A112" s="7">
        <v>330</v>
      </c>
      <c r="B112" s="7" t="s">
        <v>24</v>
      </c>
      <c r="C112" s="14">
        <f>Betriebe!C112*100/Betriebe!$L112</f>
        <v>89.65517241379311</v>
      </c>
      <c r="D112" s="14">
        <f>Betriebe!D112*100/Betriebe!$L112</f>
        <v>4.5977011494252871</v>
      </c>
      <c r="E112" s="14">
        <f>Betriebe!E112*100/Betriebe!$L112</f>
        <v>5.7471264367816088</v>
      </c>
      <c r="F112" s="14">
        <f>Betriebe!F112*100/Betriebe!$L112</f>
        <v>0</v>
      </c>
      <c r="G112" s="14">
        <f>Betriebe!G112*100/Betriebe!$L112</f>
        <v>0</v>
      </c>
      <c r="H112" s="14">
        <f>Betriebe!H112*100/Betriebe!$L112</f>
        <v>0</v>
      </c>
      <c r="I112" s="14">
        <f>Betriebe!I112*100/Betriebe!$L112</f>
        <v>0</v>
      </c>
      <c r="J112" s="14">
        <f>Betriebe!J112*100/Betriebe!$L112</f>
        <v>0</v>
      </c>
      <c r="K112" s="14">
        <f>Betriebe!K112*100/Betriebe!$L112</f>
        <v>0</v>
      </c>
      <c r="L112" s="14">
        <f>Betriebe!L112*100/Betriebe!$L112</f>
        <v>100</v>
      </c>
    </row>
    <row r="113" spans="1:12" ht="13.5" x14ac:dyDescent="0.25">
      <c r="A113" s="7">
        <v>331</v>
      </c>
      <c r="B113" s="7" t="s">
        <v>24</v>
      </c>
      <c r="C113" s="14">
        <f>Betriebe!C113*100/Betriebe!$L113</f>
        <v>76.94063926940639</v>
      </c>
      <c r="D113" s="14">
        <f>Betriebe!D113*100/Betriebe!$L113</f>
        <v>12.785388127853881</v>
      </c>
      <c r="E113" s="14">
        <f>Betriebe!E113*100/Betriebe!$L113</f>
        <v>4.5662100456621006</v>
      </c>
      <c r="F113" s="14">
        <f>Betriebe!F113*100/Betriebe!$L113</f>
        <v>4.1095890410958908</v>
      </c>
      <c r="G113" s="14">
        <f>Betriebe!G113*100/Betriebe!$L113</f>
        <v>1.1415525114155252</v>
      </c>
      <c r="H113" s="14">
        <f>Betriebe!H113*100/Betriebe!$L113</f>
        <v>0.45662100456621002</v>
      </c>
      <c r="I113" s="14">
        <f>Betriebe!I113*100/Betriebe!$L113</f>
        <v>0</v>
      </c>
      <c r="J113" s="14">
        <f>Betriebe!J113*100/Betriebe!$L113</f>
        <v>0</v>
      </c>
      <c r="K113" s="14">
        <f>Betriebe!K113*100/Betriebe!$L113</f>
        <v>0</v>
      </c>
      <c r="L113" s="14">
        <f>Betriebe!L113*100/Betriebe!$L113</f>
        <v>100</v>
      </c>
    </row>
    <row r="114" spans="1:12" ht="13.5" x14ac:dyDescent="0.25">
      <c r="A114" s="7">
        <v>332</v>
      </c>
      <c r="B114" s="7" t="s">
        <v>24</v>
      </c>
      <c r="C114" s="14">
        <f>Betriebe!C114*100/Betriebe!$L114</f>
        <v>0</v>
      </c>
      <c r="D114" s="14">
        <f>Betriebe!D114*100/Betriebe!$L114</f>
        <v>50</v>
      </c>
      <c r="E114" s="14">
        <f>Betriebe!E114*100/Betriebe!$L114</f>
        <v>0</v>
      </c>
      <c r="F114" s="14">
        <f>Betriebe!F114*100/Betriebe!$L114</f>
        <v>0</v>
      </c>
      <c r="G114" s="14">
        <f>Betriebe!G114*100/Betriebe!$L114</f>
        <v>0</v>
      </c>
      <c r="H114" s="14">
        <f>Betriebe!H114*100/Betriebe!$L114</f>
        <v>50</v>
      </c>
      <c r="I114" s="14">
        <f>Betriebe!I114*100/Betriebe!$L114</f>
        <v>0</v>
      </c>
      <c r="J114" s="14">
        <f>Betriebe!J114*100/Betriebe!$L114</f>
        <v>0</v>
      </c>
      <c r="K114" s="14">
        <f>Betriebe!K114*100/Betriebe!$L114</f>
        <v>0</v>
      </c>
      <c r="L114" s="14">
        <f>Betriebe!L114*100/Betriebe!$L114</f>
        <v>100</v>
      </c>
    </row>
    <row r="115" spans="1:12" ht="13.5" x14ac:dyDescent="0.25">
      <c r="A115" s="7">
        <v>401</v>
      </c>
      <c r="B115" s="7" t="s">
        <v>24</v>
      </c>
      <c r="C115" s="14">
        <f>Betriebe!C115*100/Betriebe!$L115</f>
        <v>55.555555555555557</v>
      </c>
      <c r="D115" s="14">
        <f>Betriebe!D115*100/Betriebe!$L115</f>
        <v>16.666666666666668</v>
      </c>
      <c r="E115" s="14">
        <f>Betriebe!E115*100/Betriebe!$L115</f>
        <v>0</v>
      </c>
      <c r="F115" s="14">
        <f>Betriebe!F115*100/Betriebe!$L115</f>
        <v>0</v>
      </c>
      <c r="G115" s="14">
        <f>Betriebe!G115*100/Betriebe!$L115</f>
        <v>11.111111111111111</v>
      </c>
      <c r="H115" s="14">
        <f>Betriebe!H115*100/Betriebe!$L115</f>
        <v>5.5555555555555554</v>
      </c>
      <c r="I115" s="14">
        <f>Betriebe!I115*100/Betriebe!$L115</f>
        <v>11.111111111111111</v>
      </c>
      <c r="J115" s="14">
        <f>Betriebe!J115*100/Betriebe!$L115</f>
        <v>0</v>
      </c>
      <c r="K115" s="14">
        <f>Betriebe!K115*100/Betriebe!$L115</f>
        <v>0</v>
      </c>
      <c r="L115" s="14">
        <f>Betriebe!L115*100/Betriebe!$L115</f>
        <v>100</v>
      </c>
    </row>
    <row r="116" spans="1:12" ht="13.5" x14ac:dyDescent="0.25">
      <c r="A116" s="7" t="s">
        <v>12</v>
      </c>
      <c r="B116" s="7" t="s">
        <v>24</v>
      </c>
      <c r="C116" s="14">
        <f>Betriebe!C116*100/Betriebe!$L116</f>
        <v>0</v>
      </c>
      <c r="D116" s="14">
        <f>Betriebe!D116*100/Betriebe!$L116</f>
        <v>0</v>
      </c>
      <c r="E116" s="14">
        <f>Betriebe!E116*100/Betriebe!$L116</f>
        <v>0</v>
      </c>
      <c r="F116" s="14">
        <f>Betriebe!F116*100/Betriebe!$L116</f>
        <v>0</v>
      </c>
      <c r="G116" s="14">
        <f>Betriebe!G116*100/Betriebe!$L116</f>
        <v>0</v>
      </c>
      <c r="H116" s="14">
        <f>Betriebe!H116*100/Betriebe!$L116</f>
        <v>100</v>
      </c>
      <c r="I116" s="14">
        <f>Betriebe!I116*100/Betriebe!$L116</f>
        <v>0</v>
      </c>
      <c r="J116" s="14">
        <f>Betriebe!J116*100/Betriebe!$L116</f>
        <v>0</v>
      </c>
      <c r="K116" s="14">
        <f>Betriebe!K116*100/Betriebe!$L116</f>
        <v>0</v>
      </c>
      <c r="L116" s="14">
        <f>Betriebe!L116*100/Betriebe!$L116</f>
        <v>100</v>
      </c>
    </row>
    <row r="117" spans="1:12" ht="13.5" x14ac:dyDescent="0.25">
      <c r="A117" s="7">
        <v>402</v>
      </c>
      <c r="B117" s="7" t="s">
        <v>24</v>
      </c>
      <c r="C117" s="14">
        <f>Betriebe!C117*100/Betriebe!$L117</f>
        <v>3.0303030303030303</v>
      </c>
      <c r="D117" s="14">
        <f>Betriebe!D117*100/Betriebe!$L117</f>
        <v>3.0303030303030303</v>
      </c>
      <c r="E117" s="14">
        <f>Betriebe!E117*100/Betriebe!$L117</f>
        <v>18.181818181818183</v>
      </c>
      <c r="F117" s="14">
        <f>Betriebe!F117*100/Betriebe!$L117</f>
        <v>24.242424242424242</v>
      </c>
      <c r="G117" s="14">
        <f>Betriebe!G117*100/Betriebe!$L117</f>
        <v>21.212121212121211</v>
      </c>
      <c r="H117" s="14">
        <f>Betriebe!H117*100/Betriebe!$L117</f>
        <v>18.181818181818183</v>
      </c>
      <c r="I117" s="14">
        <f>Betriebe!I117*100/Betriebe!$L117</f>
        <v>9.0909090909090917</v>
      </c>
      <c r="J117" s="14">
        <f>Betriebe!J117*100/Betriebe!$L117</f>
        <v>3.0303030303030303</v>
      </c>
      <c r="K117" s="14">
        <f>Betriebe!K117*100/Betriebe!$L117</f>
        <v>0</v>
      </c>
      <c r="L117" s="14">
        <f>Betriebe!L117*100/Betriebe!$L117</f>
        <v>100</v>
      </c>
    </row>
    <row r="118" spans="1:12" ht="13.5" x14ac:dyDescent="0.25">
      <c r="A118" s="7">
        <v>403</v>
      </c>
      <c r="B118" s="7" t="s">
        <v>24</v>
      </c>
      <c r="C118" s="14">
        <f>Betriebe!C118*100/Betriebe!$L118</f>
        <v>4.5454545454545459</v>
      </c>
      <c r="D118" s="14">
        <f>Betriebe!D118*100/Betriebe!$L118</f>
        <v>9.0909090909090917</v>
      </c>
      <c r="E118" s="14">
        <f>Betriebe!E118*100/Betriebe!$L118</f>
        <v>9.0909090909090917</v>
      </c>
      <c r="F118" s="14">
        <f>Betriebe!F118*100/Betriebe!$L118</f>
        <v>22.727272727272727</v>
      </c>
      <c r="G118" s="14">
        <f>Betriebe!G118*100/Betriebe!$L118</f>
        <v>36.363636363636367</v>
      </c>
      <c r="H118" s="14">
        <f>Betriebe!H118*100/Betriebe!$L118</f>
        <v>18.181818181818183</v>
      </c>
      <c r="I118" s="14">
        <f>Betriebe!I118*100/Betriebe!$L118</f>
        <v>0</v>
      </c>
      <c r="J118" s="14">
        <f>Betriebe!J118*100/Betriebe!$L118</f>
        <v>0</v>
      </c>
      <c r="K118" s="14">
        <f>Betriebe!K118*100/Betriebe!$L118</f>
        <v>0</v>
      </c>
      <c r="L118" s="14">
        <f>Betriebe!L118*100/Betriebe!$L118</f>
        <v>100</v>
      </c>
    </row>
    <row r="119" spans="1:12" ht="13.5" x14ac:dyDescent="0.25">
      <c r="A119" s="7">
        <v>404</v>
      </c>
      <c r="B119" s="7" t="s">
        <v>24</v>
      </c>
      <c r="C119" s="14">
        <f>Betriebe!C119*100/Betriebe!$L119</f>
        <v>8.8495575221238933</v>
      </c>
      <c r="D119" s="14">
        <f>Betriebe!D119*100/Betriebe!$L119</f>
        <v>19.469026548672566</v>
      </c>
      <c r="E119" s="14">
        <f>Betriebe!E119*100/Betriebe!$L119</f>
        <v>17.699115044247787</v>
      </c>
      <c r="F119" s="14">
        <f>Betriebe!F119*100/Betriebe!$L119</f>
        <v>29.20353982300885</v>
      </c>
      <c r="G119" s="14">
        <f>Betriebe!G119*100/Betriebe!$L119</f>
        <v>19.469026548672566</v>
      </c>
      <c r="H119" s="14">
        <f>Betriebe!H119*100/Betriebe!$L119</f>
        <v>5.3097345132743365</v>
      </c>
      <c r="I119" s="14">
        <f>Betriebe!I119*100/Betriebe!$L119</f>
        <v>0</v>
      </c>
      <c r="J119" s="14">
        <f>Betriebe!J119*100/Betriebe!$L119</f>
        <v>0</v>
      </c>
      <c r="K119" s="14">
        <f>Betriebe!K119*100/Betriebe!$L119</f>
        <v>0</v>
      </c>
      <c r="L119" s="14">
        <f>Betriebe!L119*100/Betriebe!$L119</f>
        <v>100</v>
      </c>
    </row>
    <row r="120" spans="1:12" ht="13.5" x14ac:dyDescent="0.25">
      <c r="A120" s="7">
        <v>405</v>
      </c>
      <c r="B120" s="7" t="s">
        <v>24</v>
      </c>
      <c r="C120" s="14">
        <f>Betriebe!C120*100/Betriebe!$L120</f>
        <v>50</v>
      </c>
      <c r="D120" s="14">
        <f>Betriebe!D120*100/Betriebe!$L120</f>
        <v>9.2592592592592595</v>
      </c>
      <c r="E120" s="14">
        <f>Betriebe!E120*100/Betriebe!$L120</f>
        <v>3.7037037037037037</v>
      </c>
      <c r="F120" s="14">
        <f>Betriebe!F120*100/Betriebe!$L120</f>
        <v>9.2592592592592595</v>
      </c>
      <c r="G120" s="14">
        <f>Betriebe!G120*100/Betriebe!$L120</f>
        <v>11.111111111111111</v>
      </c>
      <c r="H120" s="14">
        <f>Betriebe!H120*100/Betriebe!$L120</f>
        <v>3.7037037037037037</v>
      </c>
      <c r="I120" s="14">
        <f>Betriebe!I120*100/Betriebe!$L120</f>
        <v>5.5555555555555554</v>
      </c>
      <c r="J120" s="14">
        <f>Betriebe!J120*100/Betriebe!$L120</f>
        <v>7.4074074074074074</v>
      </c>
      <c r="K120" s="14">
        <f>Betriebe!K120*100/Betriebe!$L120</f>
        <v>0</v>
      </c>
      <c r="L120" s="14">
        <f>Betriebe!L120*100/Betriebe!$L120</f>
        <v>100</v>
      </c>
    </row>
    <row r="121" spans="1:12" ht="13.5" x14ac:dyDescent="0.25">
      <c r="A121" s="7">
        <v>406</v>
      </c>
      <c r="B121" s="7" t="s">
        <v>24</v>
      </c>
      <c r="C121" s="14">
        <f>Betriebe!C121*100/Betriebe!$L121</f>
        <v>88.888888888888886</v>
      </c>
      <c r="D121" s="14">
        <f>Betriebe!D121*100/Betriebe!$L121</f>
        <v>11.111111111111111</v>
      </c>
      <c r="E121" s="14">
        <f>Betriebe!E121*100/Betriebe!$L121</f>
        <v>0</v>
      </c>
      <c r="F121" s="14">
        <f>Betriebe!F121*100/Betriebe!$L121</f>
        <v>0</v>
      </c>
      <c r="G121" s="14">
        <f>Betriebe!G121*100/Betriebe!$L121</f>
        <v>0</v>
      </c>
      <c r="H121" s="14">
        <f>Betriebe!H121*100/Betriebe!$L121</f>
        <v>0</v>
      </c>
      <c r="I121" s="14">
        <f>Betriebe!I121*100/Betriebe!$L121</f>
        <v>0</v>
      </c>
      <c r="J121" s="14">
        <f>Betriebe!J121*100/Betriebe!$L121</f>
        <v>0</v>
      </c>
      <c r="K121" s="14">
        <f>Betriebe!K121*100/Betriebe!$L121</f>
        <v>0</v>
      </c>
      <c r="L121" s="14">
        <f>Betriebe!L121*100/Betriebe!$L121</f>
        <v>100</v>
      </c>
    </row>
    <row r="122" spans="1:12" ht="13.5" x14ac:dyDescent="0.25">
      <c r="A122" s="7">
        <v>407</v>
      </c>
      <c r="B122" s="7" t="s">
        <v>24</v>
      </c>
      <c r="C122" s="14">
        <f>Betriebe!C122*100/Betriebe!$L122</f>
        <v>100</v>
      </c>
      <c r="D122" s="14">
        <f>Betriebe!D122*100/Betriebe!$L122</f>
        <v>0</v>
      </c>
      <c r="E122" s="14">
        <f>Betriebe!E122*100/Betriebe!$L122</f>
        <v>0</v>
      </c>
      <c r="F122" s="14">
        <f>Betriebe!F122*100/Betriebe!$L122</f>
        <v>0</v>
      </c>
      <c r="G122" s="14">
        <f>Betriebe!G122*100/Betriebe!$L122</f>
        <v>0</v>
      </c>
      <c r="H122" s="14">
        <f>Betriebe!H122*100/Betriebe!$L122</f>
        <v>0</v>
      </c>
      <c r="I122" s="14">
        <f>Betriebe!I122*100/Betriebe!$L122</f>
        <v>0</v>
      </c>
      <c r="J122" s="14">
        <f>Betriebe!J122*100/Betriebe!$L122</f>
        <v>0</v>
      </c>
      <c r="K122" s="14">
        <f>Betriebe!K122*100/Betriebe!$L122</f>
        <v>0</v>
      </c>
      <c r="L122" s="14">
        <f>Betriebe!L122*100/Betriebe!$L122</f>
        <v>100</v>
      </c>
    </row>
    <row r="123" spans="1:12" ht="13.5" x14ac:dyDescent="0.25">
      <c r="A123" s="7">
        <v>501</v>
      </c>
      <c r="B123" s="7" t="s">
        <v>24</v>
      </c>
      <c r="C123" s="14">
        <f>Betriebe!C123*100/Betriebe!$L123</f>
        <v>75</v>
      </c>
      <c r="D123" s="14">
        <f>Betriebe!D123*100/Betriebe!$L123</f>
        <v>0</v>
      </c>
      <c r="E123" s="14">
        <f>Betriebe!E123*100/Betriebe!$L123</f>
        <v>0</v>
      </c>
      <c r="F123" s="14">
        <f>Betriebe!F123*100/Betriebe!$L123</f>
        <v>0</v>
      </c>
      <c r="G123" s="14">
        <f>Betriebe!G123*100/Betriebe!$L123</f>
        <v>0</v>
      </c>
      <c r="H123" s="14">
        <f>Betriebe!H123*100/Betriebe!$L123</f>
        <v>0</v>
      </c>
      <c r="I123" s="14">
        <f>Betriebe!I123*100/Betriebe!$L123</f>
        <v>0</v>
      </c>
      <c r="J123" s="14">
        <f>Betriebe!J123*100/Betriebe!$L123</f>
        <v>0</v>
      </c>
      <c r="K123" s="14">
        <f>Betriebe!K123*100/Betriebe!$L123</f>
        <v>25</v>
      </c>
      <c r="L123" s="14">
        <f>Betriebe!L123*100/Betriebe!$L123</f>
        <v>100</v>
      </c>
    </row>
    <row r="124" spans="1:12" ht="13.5" x14ac:dyDescent="0.25">
      <c r="A124" s="7">
        <v>502</v>
      </c>
      <c r="B124" s="7" t="s">
        <v>24</v>
      </c>
      <c r="C124" s="14">
        <f>Betriebe!C124*100/Betriebe!$L124</f>
        <v>64.285714285714292</v>
      </c>
      <c r="D124" s="14">
        <f>Betriebe!D124*100/Betriebe!$L124</f>
        <v>21.428571428571427</v>
      </c>
      <c r="E124" s="14">
        <f>Betriebe!E124*100/Betriebe!$L124</f>
        <v>0</v>
      </c>
      <c r="F124" s="14">
        <f>Betriebe!F124*100/Betriebe!$L124</f>
        <v>14.285714285714286</v>
      </c>
      <c r="G124" s="14">
        <f>Betriebe!G124*100/Betriebe!$L124</f>
        <v>0</v>
      </c>
      <c r="H124" s="14">
        <f>Betriebe!H124*100/Betriebe!$L124</f>
        <v>0</v>
      </c>
      <c r="I124" s="14">
        <f>Betriebe!I124*100/Betriebe!$L124</f>
        <v>0</v>
      </c>
      <c r="J124" s="14">
        <f>Betriebe!J124*100/Betriebe!$L124</f>
        <v>0</v>
      </c>
      <c r="K124" s="14">
        <f>Betriebe!K124*100/Betriebe!$L124</f>
        <v>0</v>
      </c>
      <c r="L124" s="14">
        <f>Betriebe!L124*100/Betriebe!$L124</f>
        <v>100</v>
      </c>
    </row>
    <row r="125" spans="1:12" ht="13.5" x14ac:dyDescent="0.25">
      <c r="A125" s="7">
        <v>503</v>
      </c>
      <c r="B125" s="7" t="s">
        <v>24</v>
      </c>
      <c r="C125" s="14">
        <f>Betriebe!C125*100/Betriebe!$L125</f>
        <v>42.857142857142854</v>
      </c>
      <c r="D125" s="14">
        <f>Betriebe!D125*100/Betriebe!$L125</f>
        <v>23.80952380952381</v>
      </c>
      <c r="E125" s="14">
        <f>Betriebe!E125*100/Betriebe!$L125</f>
        <v>14.285714285714286</v>
      </c>
      <c r="F125" s="14">
        <f>Betriebe!F125*100/Betriebe!$L125</f>
        <v>7.1428571428571432</v>
      </c>
      <c r="G125" s="14">
        <f>Betriebe!G125*100/Betriebe!$L125</f>
        <v>2.3809523809523809</v>
      </c>
      <c r="H125" s="14">
        <f>Betriebe!H125*100/Betriebe!$L125</f>
        <v>2.3809523809523809</v>
      </c>
      <c r="I125" s="14">
        <f>Betriebe!I125*100/Betriebe!$L125</f>
        <v>2.3809523809523809</v>
      </c>
      <c r="J125" s="14">
        <f>Betriebe!J125*100/Betriebe!$L125</f>
        <v>0</v>
      </c>
      <c r="K125" s="14">
        <f>Betriebe!K125*100/Betriebe!$L125</f>
        <v>4.7619047619047619</v>
      </c>
      <c r="L125" s="14">
        <f>Betriebe!L125*100/Betriebe!$L125</f>
        <v>100</v>
      </c>
    </row>
    <row r="126" spans="1:12" ht="13.5" x14ac:dyDescent="0.25">
      <c r="A126" s="7">
        <v>504</v>
      </c>
      <c r="B126" s="7" t="s">
        <v>24</v>
      </c>
      <c r="C126" s="14">
        <f>Betriebe!C126*100/Betriebe!$L126</f>
        <v>76.666666666666671</v>
      </c>
      <c r="D126" s="14">
        <f>Betriebe!D126*100/Betriebe!$L126</f>
        <v>6.666666666666667</v>
      </c>
      <c r="E126" s="14">
        <f>Betriebe!E126*100/Betriebe!$L126</f>
        <v>13.333333333333334</v>
      </c>
      <c r="F126" s="14">
        <f>Betriebe!F126*100/Betriebe!$L126</f>
        <v>3.3333333333333335</v>
      </c>
      <c r="G126" s="14">
        <f>Betriebe!G126*100/Betriebe!$L126</f>
        <v>0</v>
      </c>
      <c r="H126" s="14">
        <f>Betriebe!H126*100/Betriebe!$L126</f>
        <v>0</v>
      </c>
      <c r="I126" s="14">
        <f>Betriebe!I126*100/Betriebe!$L126</f>
        <v>0</v>
      </c>
      <c r="J126" s="14">
        <f>Betriebe!J126*100/Betriebe!$L126</f>
        <v>0</v>
      </c>
      <c r="K126" s="14">
        <f>Betriebe!K126*100/Betriebe!$L126</f>
        <v>0</v>
      </c>
      <c r="L126" s="14">
        <f>Betriebe!L126*100/Betriebe!$L126</f>
        <v>100</v>
      </c>
    </row>
    <row r="127" spans="1:12" ht="13.5" x14ac:dyDescent="0.25">
      <c r="A127" s="7">
        <v>505</v>
      </c>
      <c r="B127" s="7" t="s">
        <v>24</v>
      </c>
      <c r="C127" s="14">
        <f>Betriebe!C127*100/Betriebe!$L127</f>
        <v>27.118644067796609</v>
      </c>
      <c r="D127" s="14">
        <f>Betriebe!D127*100/Betriebe!$L127</f>
        <v>25.423728813559322</v>
      </c>
      <c r="E127" s="14">
        <f>Betriebe!E127*100/Betriebe!$L127</f>
        <v>19.774011299435028</v>
      </c>
      <c r="F127" s="14">
        <f>Betriebe!F127*100/Betriebe!$L127</f>
        <v>16.949152542372882</v>
      </c>
      <c r="G127" s="14">
        <f>Betriebe!G127*100/Betriebe!$L127</f>
        <v>4.5197740112994351</v>
      </c>
      <c r="H127" s="14">
        <f>Betriebe!H127*100/Betriebe!$L127</f>
        <v>4.5197740112994351</v>
      </c>
      <c r="I127" s="14">
        <f>Betriebe!I127*100/Betriebe!$L127</f>
        <v>1.1299435028248588</v>
      </c>
      <c r="J127" s="14">
        <f>Betriebe!J127*100/Betriebe!$L127</f>
        <v>0</v>
      </c>
      <c r="K127" s="14">
        <f>Betriebe!K127*100/Betriebe!$L127</f>
        <v>0.56497175141242939</v>
      </c>
      <c r="L127" s="14">
        <f>Betriebe!L127*100/Betriebe!$L127</f>
        <v>100</v>
      </c>
    </row>
    <row r="128" spans="1:12" ht="13.5" x14ac:dyDescent="0.25">
      <c r="A128" s="7">
        <v>506</v>
      </c>
      <c r="B128" s="7" t="s">
        <v>24</v>
      </c>
      <c r="C128" s="14">
        <f>Betriebe!C128*100/Betriebe!$L128</f>
        <v>72.027972027972027</v>
      </c>
      <c r="D128" s="14">
        <f>Betriebe!D128*100/Betriebe!$L128</f>
        <v>14.335664335664335</v>
      </c>
      <c r="E128" s="14">
        <f>Betriebe!E128*100/Betriebe!$L128</f>
        <v>9.44055944055944</v>
      </c>
      <c r="F128" s="14">
        <f>Betriebe!F128*100/Betriebe!$L128</f>
        <v>3.4965034965034967</v>
      </c>
      <c r="G128" s="14">
        <f>Betriebe!G128*100/Betriebe!$L128</f>
        <v>0.69930069930069927</v>
      </c>
      <c r="H128" s="14">
        <f>Betriebe!H128*100/Betriebe!$L128</f>
        <v>0</v>
      </c>
      <c r="I128" s="14">
        <f>Betriebe!I128*100/Betriebe!$L128</f>
        <v>0</v>
      </c>
      <c r="J128" s="14">
        <f>Betriebe!J128*100/Betriebe!$L128</f>
        <v>0</v>
      </c>
      <c r="K128" s="14">
        <f>Betriebe!K128*100/Betriebe!$L128</f>
        <v>0</v>
      </c>
      <c r="L128" s="14">
        <f>Betriebe!L128*100/Betriebe!$L128</f>
        <v>100</v>
      </c>
    </row>
    <row r="129" spans="1:12" ht="13.5" x14ac:dyDescent="0.25">
      <c r="A129" s="7">
        <v>507</v>
      </c>
      <c r="B129" s="7" t="s">
        <v>24</v>
      </c>
      <c r="C129" s="14">
        <f>Betriebe!C129*100/Betriebe!$L129</f>
        <v>51.059085841694539</v>
      </c>
      <c r="D129" s="14">
        <f>Betriebe!D129*100/Betriebe!$L129</f>
        <v>23.522853957636567</v>
      </c>
      <c r="E129" s="14">
        <f>Betriebe!E129*100/Betriebe!$L129</f>
        <v>14.381270903010034</v>
      </c>
      <c r="F129" s="14">
        <f>Betriebe!F129*100/Betriebe!$L129</f>
        <v>8.3612040133779271</v>
      </c>
      <c r="G129" s="14">
        <f>Betriebe!G129*100/Betriebe!$L129</f>
        <v>1.89520624303233</v>
      </c>
      <c r="H129" s="14">
        <f>Betriebe!H129*100/Betriebe!$L129</f>
        <v>0.78037904124860646</v>
      </c>
      <c r="I129" s="14">
        <f>Betriebe!I129*100/Betriebe!$L129</f>
        <v>0</v>
      </c>
      <c r="J129" s="14">
        <f>Betriebe!J129*100/Betriebe!$L129</f>
        <v>0</v>
      </c>
      <c r="K129" s="14">
        <f>Betriebe!K129*100/Betriebe!$L129</f>
        <v>0</v>
      </c>
      <c r="L129" s="14">
        <f>Betriebe!L129*100/Betriebe!$L129</f>
        <v>100</v>
      </c>
    </row>
    <row r="130" spans="1:12" ht="13.5" x14ac:dyDescent="0.25">
      <c r="A130" s="7">
        <v>508</v>
      </c>
      <c r="B130" s="7" t="s">
        <v>24</v>
      </c>
      <c r="C130" s="14">
        <f>Betriebe!C130*100/Betriebe!$L130</f>
        <v>51.136363636363633</v>
      </c>
      <c r="D130" s="14">
        <f>Betriebe!D130*100/Betriebe!$L130</f>
        <v>26.136363636363637</v>
      </c>
      <c r="E130" s="14">
        <f>Betriebe!E130*100/Betriebe!$L130</f>
        <v>9.0909090909090917</v>
      </c>
      <c r="F130" s="14">
        <f>Betriebe!F130*100/Betriebe!$L130</f>
        <v>10.227272727272727</v>
      </c>
      <c r="G130" s="14">
        <f>Betriebe!G130*100/Betriebe!$L130</f>
        <v>2.2727272727272729</v>
      </c>
      <c r="H130" s="14">
        <f>Betriebe!H130*100/Betriebe!$L130</f>
        <v>1.1363636363636365</v>
      </c>
      <c r="I130" s="14">
        <f>Betriebe!I130*100/Betriebe!$L130</f>
        <v>0</v>
      </c>
      <c r="J130" s="14">
        <f>Betriebe!J130*100/Betriebe!$L130</f>
        <v>0</v>
      </c>
      <c r="K130" s="14">
        <f>Betriebe!K130*100/Betriebe!$L130</f>
        <v>0</v>
      </c>
      <c r="L130" s="14">
        <f>Betriebe!L130*100/Betriebe!$L130</f>
        <v>100</v>
      </c>
    </row>
    <row r="131" spans="1:12" ht="13.5" x14ac:dyDescent="0.25">
      <c r="A131" s="7">
        <v>509</v>
      </c>
      <c r="B131" s="7" t="s">
        <v>24</v>
      </c>
      <c r="C131" s="14">
        <f>Betriebe!C131*100/Betriebe!$L131</f>
        <v>20.895522388059703</v>
      </c>
      <c r="D131" s="14">
        <f>Betriebe!D131*100/Betriebe!$L131</f>
        <v>38.805970149253731</v>
      </c>
      <c r="E131" s="14">
        <f>Betriebe!E131*100/Betriebe!$L131</f>
        <v>34.328358208955223</v>
      </c>
      <c r="F131" s="14">
        <f>Betriebe!F131*100/Betriebe!$L131</f>
        <v>5.9701492537313436</v>
      </c>
      <c r="G131" s="14">
        <f>Betriebe!G131*100/Betriebe!$L131</f>
        <v>0</v>
      </c>
      <c r="H131" s="14">
        <f>Betriebe!H131*100/Betriebe!$L131</f>
        <v>0</v>
      </c>
      <c r="I131" s="14">
        <f>Betriebe!I131*100/Betriebe!$L131</f>
        <v>0</v>
      </c>
      <c r="J131" s="14">
        <f>Betriebe!J131*100/Betriebe!$L131</f>
        <v>0</v>
      </c>
      <c r="K131" s="14">
        <f>Betriebe!K131*100/Betriebe!$L131</f>
        <v>0</v>
      </c>
      <c r="L131" s="14">
        <f>Betriebe!L131*100/Betriebe!$L131</f>
        <v>100</v>
      </c>
    </row>
    <row r="132" spans="1:12" ht="13.5" x14ac:dyDescent="0.25">
      <c r="A132" s="7">
        <v>510</v>
      </c>
      <c r="B132" s="7" t="s">
        <v>24</v>
      </c>
      <c r="C132" s="14">
        <f>Betriebe!C132*100/Betriebe!$L132</f>
        <v>76.375404530744333</v>
      </c>
      <c r="D132" s="14">
        <f>Betriebe!D132*100/Betriebe!$L132</f>
        <v>16.828478964401295</v>
      </c>
      <c r="E132" s="14">
        <f>Betriebe!E132*100/Betriebe!$L132</f>
        <v>4.8543689320388346</v>
      </c>
      <c r="F132" s="14">
        <f>Betriebe!F132*100/Betriebe!$L132</f>
        <v>1.941747572815534</v>
      </c>
      <c r="G132" s="14">
        <f>Betriebe!G132*100/Betriebe!$L132</f>
        <v>0</v>
      </c>
      <c r="H132" s="14">
        <f>Betriebe!H132*100/Betriebe!$L132</f>
        <v>0</v>
      </c>
      <c r="I132" s="14">
        <f>Betriebe!I132*100/Betriebe!$L132</f>
        <v>0</v>
      </c>
      <c r="J132" s="14">
        <f>Betriebe!J132*100/Betriebe!$L132</f>
        <v>0</v>
      </c>
      <c r="K132" s="14">
        <f>Betriebe!K132*100/Betriebe!$L132</f>
        <v>0</v>
      </c>
      <c r="L132" s="14">
        <f>Betriebe!L132*100/Betriebe!$L132</f>
        <v>100</v>
      </c>
    </row>
    <row r="133" spans="1:12" ht="13.5" x14ac:dyDescent="0.25">
      <c r="A133" s="7">
        <v>511</v>
      </c>
      <c r="B133" s="7" t="s">
        <v>24</v>
      </c>
      <c r="C133" s="14">
        <f>Betriebe!C133*100/Betriebe!$L133</f>
        <v>61.29032258064516</v>
      </c>
      <c r="D133" s="14">
        <f>Betriebe!D133*100/Betriebe!$L133</f>
        <v>19.35483870967742</v>
      </c>
      <c r="E133" s="14">
        <f>Betriebe!E133*100/Betriebe!$L133</f>
        <v>9.67741935483871</v>
      </c>
      <c r="F133" s="14">
        <f>Betriebe!F133*100/Betriebe!$L133</f>
        <v>9.67741935483871</v>
      </c>
      <c r="G133" s="14">
        <f>Betriebe!G133*100/Betriebe!$L133</f>
        <v>0</v>
      </c>
      <c r="H133" s="14">
        <f>Betriebe!H133*100/Betriebe!$L133</f>
        <v>0</v>
      </c>
      <c r="I133" s="14">
        <f>Betriebe!I133*100/Betriebe!$L133</f>
        <v>0</v>
      </c>
      <c r="J133" s="14">
        <f>Betriebe!J133*100/Betriebe!$L133</f>
        <v>0</v>
      </c>
      <c r="K133" s="14">
        <f>Betriebe!K133*100/Betriebe!$L133</f>
        <v>0</v>
      </c>
      <c r="L133" s="14">
        <f>Betriebe!L133*100/Betriebe!$L133</f>
        <v>100</v>
      </c>
    </row>
    <row r="134" spans="1:12" ht="13.5" x14ac:dyDescent="0.25">
      <c r="A134" s="7">
        <v>601</v>
      </c>
      <c r="B134" s="7" t="s">
        <v>24</v>
      </c>
      <c r="C134" s="14">
        <f>Betriebe!C134*100/Betriebe!$L134</f>
        <v>75.26624068157615</v>
      </c>
      <c r="D134" s="14">
        <f>Betriebe!D134*100/Betriebe!$L134</f>
        <v>17.066027689030882</v>
      </c>
      <c r="E134" s="14">
        <f>Betriebe!E134*100/Betriebe!$L134</f>
        <v>5.4845580404685839</v>
      </c>
      <c r="F134" s="14">
        <f>Betriebe!F134*100/Betriebe!$L134</f>
        <v>1.6240681576144835</v>
      </c>
      <c r="G134" s="14">
        <f>Betriebe!G134*100/Betriebe!$L134</f>
        <v>0.37273695420660274</v>
      </c>
      <c r="H134" s="14">
        <f>Betriebe!H134*100/Betriebe!$L134</f>
        <v>0.13312034078807242</v>
      </c>
      <c r="I134" s="14">
        <f>Betriebe!I134*100/Betriebe!$L134</f>
        <v>2.6624068157614485E-2</v>
      </c>
      <c r="J134" s="14">
        <f>Betriebe!J134*100/Betriebe!$L134</f>
        <v>2.6624068157614485E-2</v>
      </c>
      <c r="K134" s="14">
        <f>Betriebe!K134*100/Betriebe!$L134</f>
        <v>0</v>
      </c>
      <c r="L134" s="14">
        <f>Betriebe!L134*100/Betriebe!$L134</f>
        <v>100</v>
      </c>
    </row>
    <row r="135" spans="1:12" ht="13.5" x14ac:dyDescent="0.25">
      <c r="A135" s="7">
        <v>602</v>
      </c>
      <c r="B135" s="7" t="s">
        <v>24</v>
      </c>
      <c r="C135" s="14">
        <f>Betriebe!C135*100/Betriebe!$L135</f>
        <v>60.84812623274162</v>
      </c>
      <c r="D135" s="14">
        <f>Betriebe!D135*100/Betriebe!$L135</f>
        <v>21.400394477317555</v>
      </c>
      <c r="E135" s="14">
        <f>Betriebe!E135*100/Betriebe!$L135</f>
        <v>9.1715976331360949</v>
      </c>
      <c r="F135" s="14">
        <f>Betriebe!F135*100/Betriebe!$L135</f>
        <v>6.7061143984220903</v>
      </c>
      <c r="G135" s="14">
        <f>Betriebe!G135*100/Betriebe!$L135</f>
        <v>1.3806706114398422</v>
      </c>
      <c r="H135" s="14">
        <f>Betriebe!H135*100/Betriebe!$L135</f>
        <v>0.49309664694280081</v>
      </c>
      <c r="I135" s="14">
        <f>Betriebe!I135*100/Betriebe!$L135</f>
        <v>0</v>
      </c>
      <c r="J135" s="14">
        <f>Betriebe!J135*100/Betriebe!$L135</f>
        <v>0</v>
      </c>
      <c r="K135" s="14">
        <f>Betriebe!K135*100/Betriebe!$L135</f>
        <v>0</v>
      </c>
      <c r="L135" s="14">
        <f>Betriebe!L135*100/Betriebe!$L135</f>
        <v>100</v>
      </c>
    </row>
    <row r="136" spans="1:12" ht="13.5" x14ac:dyDescent="0.25">
      <c r="A136" s="7">
        <v>603</v>
      </c>
      <c r="B136" s="7" t="s">
        <v>24</v>
      </c>
      <c r="C136" s="14">
        <f>Betriebe!C136*100/Betriebe!$L136</f>
        <v>37.037037037037038</v>
      </c>
      <c r="D136" s="14">
        <f>Betriebe!D136*100/Betriebe!$L136</f>
        <v>3.7037037037037037</v>
      </c>
      <c r="E136" s="14">
        <f>Betriebe!E136*100/Betriebe!$L136</f>
        <v>18.518518518518519</v>
      </c>
      <c r="F136" s="14">
        <f>Betriebe!F136*100/Betriebe!$L136</f>
        <v>22.222222222222221</v>
      </c>
      <c r="G136" s="14">
        <f>Betriebe!G136*100/Betriebe!$L136</f>
        <v>7.4074074074074074</v>
      </c>
      <c r="H136" s="14">
        <f>Betriebe!H136*100/Betriebe!$L136</f>
        <v>11.111111111111111</v>
      </c>
      <c r="I136" s="14">
        <f>Betriebe!I136*100/Betriebe!$L136</f>
        <v>0</v>
      </c>
      <c r="J136" s="14">
        <f>Betriebe!J136*100/Betriebe!$L136</f>
        <v>0</v>
      </c>
      <c r="K136" s="14">
        <f>Betriebe!K136*100/Betriebe!$L136</f>
        <v>0</v>
      </c>
      <c r="L136" s="14">
        <f>Betriebe!L136*100/Betriebe!$L136</f>
        <v>100</v>
      </c>
    </row>
    <row r="137" spans="1:12" ht="13.5" x14ac:dyDescent="0.25">
      <c r="A137" s="7">
        <v>604</v>
      </c>
      <c r="B137" s="7" t="s">
        <v>24</v>
      </c>
      <c r="C137" s="14">
        <f>Betriebe!C137*100/Betriebe!$L137</f>
        <v>86.486486486486484</v>
      </c>
      <c r="D137" s="14">
        <f>Betriebe!D137*100/Betriebe!$L137</f>
        <v>4.0540540540540544</v>
      </c>
      <c r="E137" s="14">
        <f>Betriebe!E137*100/Betriebe!$L137</f>
        <v>1.3513513513513513</v>
      </c>
      <c r="F137" s="14">
        <f>Betriebe!F137*100/Betriebe!$L137</f>
        <v>4.0540540540540544</v>
      </c>
      <c r="G137" s="14">
        <f>Betriebe!G137*100/Betriebe!$L137</f>
        <v>2.7027027027027026</v>
      </c>
      <c r="H137" s="14">
        <f>Betriebe!H137*100/Betriebe!$L137</f>
        <v>0</v>
      </c>
      <c r="I137" s="14">
        <f>Betriebe!I137*100/Betriebe!$L137</f>
        <v>1.3513513513513513</v>
      </c>
      <c r="J137" s="14">
        <f>Betriebe!J137*100/Betriebe!$L137</f>
        <v>0</v>
      </c>
      <c r="K137" s="14">
        <f>Betriebe!K137*100/Betriebe!$L137</f>
        <v>0</v>
      </c>
      <c r="L137" s="14">
        <f>Betriebe!L137*100/Betriebe!$L137</f>
        <v>100</v>
      </c>
    </row>
    <row r="138" spans="1:12" ht="13.5" x14ac:dyDescent="0.25">
      <c r="A138" s="7">
        <v>605</v>
      </c>
      <c r="B138" s="7" t="s">
        <v>24</v>
      </c>
      <c r="C138" s="14">
        <f>Betriebe!C138*100/Betriebe!$L138</f>
        <v>58.095238095238095</v>
      </c>
      <c r="D138" s="14">
        <f>Betriebe!D138*100/Betriebe!$L138</f>
        <v>25.714285714285715</v>
      </c>
      <c r="E138" s="14">
        <f>Betriebe!E138*100/Betriebe!$L138</f>
        <v>7.6190476190476186</v>
      </c>
      <c r="F138" s="14">
        <f>Betriebe!F138*100/Betriebe!$L138</f>
        <v>5.7142857142857144</v>
      </c>
      <c r="G138" s="14">
        <f>Betriebe!G138*100/Betriebe!$L138</f>
        <v>2.8571428571428572</v>
      </c>
      <c r="H138" s="14">
        <f>Betriebe!H138*100/Betriebe!$L138</f>
        <v>0</v>
      </c>
      <c r="I138" s="14">
        <f>Betriebe!I138*100/Betriebe!$L138</f>
        <v>0</v>
      </c>
      <c r="J138" s="14">
        <f>Betriebe!J138*100/Betriebe!$L138</f>
        <v>0</v>
      </c>
      <c r="K138" s="14">
        <f>Betriebe!K138*100/Betriebe!$L138</f>
        <v>0</v>
      </c>
      <c r="L138" s="14">
        <f>Betriebe!L138*100/Betriebe!$L138</f>
        <v>100</v>
      </c>
    </row>
    <row r="139" spans="1:12" ht="13.5" x14ac:dyDescent="0.25">
      <c r="A139" s="7">
        <v>606</v>
      </c>
      <c r="B139" s="7" t="s">
        <v>24</v>
      </c>
      <c r="C139" s="14">
        <f>Betriebe!C139*100/Betriebe!$L139</f>
        <v>69.767441860465112</v>
      </c>
      <c r="D139" s="14">
        <f>Betriebe!D139*100/Betriebe!$L139</f>
        <v>16.279069767441861</v>
      </c>
      <c r="E139" s="14">
        <f>Betriebe!E139*100/Betriebe!$L139</f>
        <v>6.9767441860465116</v>
      </c>
      <c r="F139" s="14">
        <f>Betriebe!F139*100/Betriebe!$L139</f>
        <v>4.6511627906976747</v>
      </c>
      <c r="G139" s="14">
        <f>Betriebe!G139*100/Betriebe!$L139</f>
        <v>0</v>
      </c>
      <c r="H139" s="14">
        <f>Betriebe!H139*100/Betriebe!$L139</f>
        <v>2.3255813953488373</v>
      </c>
      <c r="I139" s="14">
        <f>Betriebe!I139*100/Betriebe!$L139</f>
        <v>0</v>
      </c>
      <c r="J139" s="14">
        <f>Betriebe!J139*100/Betriebe!$L139</f>
        <v>0</v>
      </c>
      <c r="K139" s="14">
        <f>Betriebe!K139*100/Betriebe!$L139</f>
        <v>0</v>
      </c>
      <c r="L139" s="14">
        <f>Betriebe!L139*100/Betriebe!$L139</f>
        <v>100</v>
      </c>
    </row>
    <row r="140" spans="1:12" ht="13.5" x14ac:dyDescent="0.25">
      <c r="A140" s="7">
        <v>607</v>
      </c>
      <c r="B140" s="7" t="s">
        <v>24</v>
      </c>
      <c r="C140" s="14">
        <f>Betriebe!C140*100/Betriebe!$L140</f>
        <v>42.307692307692307</v>
      </c>
      <c r="D140" s="14">
        <f>Betriebe!D140*100/Betriebe!$L140</f>
        <v>42.307692307692307</v>
      </c>
      <c r="E140" s="14">
        <f>Betriebe!E140*100/Betriebe!$L140</f>
        <v>3.8461538461538463</v>
      </c>
      <c r="F140" s="14">
        <f>Betriebe!F140*100/Betriebe!$L140</f>
        <v>7.6923076923076925</v>
      </c>
      <c r="G140" s="14">
        <f>Betriebe!G140*100/Betriebe!$L140</f>
        <v>3.8461538461538463</v>
      </c>
      <c r="H140" s="14">
        <f>Betriebe!H140*100/Betriebe!$L140</f>
        <v>0</v>
      </c>
      <c r="I140" s="14">
        <f>Betriebe!I140*100/Betriebe!$L140</f>
        <v>0</v>
      </c>
      <c r="J140" s="14">
        <f>Betriebe!J140*100/Betriebe!$L140</f>
        <v>0</v>
      </c>
      <c r="K140" s="14">
        <f>Betriebe!K140*100/Betriebe!$L140</f>
        <v>0</v>
      </c>
      <c r="L140" s="14">
        <f>Betriebe!L140*100/Betriebe!$L140</f>
        <v>100</v>
      </c>
    </row>
    <row r="141" spans="1:12" ht="13.5" x14ac:dyDescent="0.25">
      <c r="A141" s="7">
        <v>609</v>
      </c>
      <c r="B141" s="7" t="s">
        <v>24</v>
      </c>
      <c r="C141" s="14">
        <f>Betriebe!C141*100/Betriebe!$L141</f>
        <v>78.703703703703709</v>
      </c>
      <c r="D141" s="14">
        <f>Betriebe!D141*100/Betriebe!$L141</f>
        <v>12.037037037037036</v>
      </c>
      <c r="E141" s="14">
        <f>Betriebe!E141*100/Betriebe!$L141</f>
        <v>5.5555555555555554</v>
      </c>
      <c r="F141" s="14">
        <f>Betriebe!F141*100/Betriebe!$L141</f>
        <v>2.7777777777777777</v>
      </c>
      <c r="G141" s="14">
        <f>Betriebe!G141*100/Betriebe!$L141</f>
        <v>0</v>
      </c>
      <c r="H141" s="14">
        <f>Betriebe!H141*100/Betriebe!$L141</f>
        <v>0.92592592592592593</v>
      </c>
      <c r="I141" s="14">
        <f>Betriebe!I141*100/Betriebe!$L141</f>
        <v>0</v>
      </c>
      <c r="J141" s="14">
        <f>Betriebe!J141*100/Betriebe!$L141</f>
        <v>0</v>
      </c>
      <c r="K141" s="14">
        <f>Betriebe!K141*100/Betriebe!$L141</f>
        <v>0</v>
      </c>
      <c r="L141" s="14">
        <f>Betriebe!L141*100/Betriebe!$L141</f>
        <v>100</v>
      </c>
    </row>
    <row r="142" spans="1:12" ht="13.5" x14ac:dyDescent="0.25">
      <c r="A142" s="7">
        <v>701</v>
      </c>
      <c r="B142" s="7" t="s">
        <v>24</v>
      </c>
      <c r="C142" s="14">
        <f>Betriebe!C142*100/Betriebe!$L142</f>
        <v>92.725298588490773</v>
      </c>
      <c r="D142" s="14">
        <f>Betriebe!D142*100/Betriebe!$L142</f>
        <v>4.668838219326819</v>
      </c>
      <c r="E142" s="14">
        <f>Betriebe!E142*100/Betriebe!$L142</f>
        <v>1.8458197611292073</v>
      </c>
      <c r="F142" s="14">
        <f>Betriebe!F142*100/Betriebe!$L142</f>
        <v>0.65146579804560256</v>
      </c>
      <c r="G142" s="14">
        <f>Betriebe!G142*100/Betriebe!$L142</f>
        <v>0</v>
      </c>
      <c r="H142" s="14">
        <f>Betriebe!H142*100/Betriebe!$L142</f>
        <v>0.10857763300760044</v>
      </c>
      <c r="I142" s="14">
        <f>Betriebe!I142*100/Betriebe!$L142</f>
        <v>0</v>
      </c>
      <c r="J142" s="14">
        <f>Betriebe!J142*100/Betriebe!$L142</f>
        <v>0</v>
      </c>
      <c r="K142" s="14">
        <f>Betriebe!K142*100/Betriebe!$L142</f>
        <v>0</v>
      </c>
      <c r="L142" s="14">
        <f>Betriebe!L142*100/Betriebe!$L142</f>
        <v>100</v>
      </c>
    </row>
    <row r="143" spans="1:12" ht="13.5" x14ac:dyDescent="0.25">
      <c r="A143" s="7">
        <v>702</v>
      </c>
      <c r="B143" s="7" t="s">
        <v>24</v>
      </c>
      <c r="C143" s="14">
        <f>Betriebe!C143*100/Betriebe!$L143</f>
        <v>83.333333333333329</v>
      </c>
      <c r="D143" s="14">
        <f>Betriebe!D143*100/Betriebe!$L143</f>
        <v>10</v>
      </c>
      <c r="E143" s="14">
        <f>Betriebe!E143*100/Betriebe!$L143</f>
        <v>3.3333333333333335</v>
      </c>
      <c r="F143" s="14">
        <f>Betriebe!F143*100/Betriebe!$L143</f>
        <v>3.3333333333333335</v>
      </c>
      <c r="G143" s="14">
        <f>Betriebe!G143*100/Betriebe!$L143</f>
        <v>0</v>
      </c>
      <c r="H143" s="14">
        <f>Betriebe!H143*100/Betriebe!$L143</f>
        <v>0</v>
      </c>
      <c r="I143" s="14">
        <f>Betriebe!I143*100/Betriebe!$L143</f>
        <v>0</v>
      </c>
      <c r="J143" s="14">
        <f>Betriebe!J143*100/Betriebe!$L143</f>
        <v>0</v>
      </c>
      <c r="K143" s="14">
        <f>Betriebe!K143*100/Betriebe!$L143</f>
        <v>0</v>
      </c>
      <c r="L143" s="14">
        <f>Betriebe!L143*100/Betriebe!$L143</f>
        <v>100</v>
      </c>
    </row>
    <row r="144" spans="1:12" ht="13.5" x14ac:dyDescent="0.25">
      <c r="A144" s="7">
        <v>707</v>
      </c>
      <c r="B144" s="7" t="s">
        <v>24</v>
      </c>
      <c r="C144" s="14">
        <f>Betriebe!C144*100/Betriebe!$L144</f>
        <v>44.444444444444443</v>
      </c>
      <c r="D144" s="14">
        <f>Betriebe!D144*100/Betriebe!$L144</f>
        <v>11.111111111111111</v>
      </c>
      <c r="E144" s="14">
        <f>Betriebe!E144*100/Betriebe!$L144</f>
        <v>11.111111111111111</v>
      </c>
      <c r="F144" s="14">
        <f>Betriebe!F144*100/Betriebe!$L144</f>
        <v>22.222222222222221</v>
      </c>
      <c r="G144" s="14">
        <f>Betriebe!G144*100/Betriebe!$L144</f>
        <v>11.111111111111111</v>
      </c>
      <c r="H144" s="14">
        <f>Betriebe!H144*100/Betriebe!$L144</f>
        <v>0</v>
      </c>
      <c r="I144" s="14">
        <f>Betriebe!I144*100/Betriebe!$L144</f>
        <v>0</v>
      </c>
      <c r="J144" s="14">
        <f>Betriebe!J144*100/Betriebe!$L144</f>
        <v>0</v>
      </c>
      <c r="K144" s="14">
        <f>Betriebe!K144*100/Betriebe!$L144</f>
        <v>0</v>
      </c>
      <c r="L144" s="14">
        <f>Betriebe!L144*100/Betriebe!$L144</f>
        <v>100</v>
      </c>
    </row>
    <row r="145" spans="1:12" ht="13.5" x14ac:dyDescent="0.25">
      <c r="A145" s="7">
        <v>708</v>
      </c>
      <c r="B145" s="7" t="s">
        <v>24</v>
      </c>
      <c r="C145" s="14">
        <f>Betriebe!C145*100/Betriebe!$L145</f>
        <v>72.222222222222229</v>
      </c>
      <c r="D145" s="14">
        <f>Betriebe!D145*100/Betriebe!$L145</f>
        <v>16.666666666666668</v>
      </c>
      <c r="E145" s="14">
        <f>Betriebe!E145*100/Betriebe!$L145</f>
        <v>0</v>
      </c>
      <c r="F145" s="14">
        <f>Betriebe!F145*100/Betriebe!$L145</f>
        <v>0</v>
      </c>
      <c r="G145" s="14">
        <f>Betriebe!G145*100/Betriebe!$L145</f>
        <v>5.5555555555555554</v>
      </c>
      <c r="H145" s="14">
        <f>Betriebe!H145*100/Betriebe!$L145</f>
        <v>0</v>
      </c>
      <c r="I145" s="14">
        <f>Betriebe!I145*100/Betriebe!$L145</f>
        <v>5.5555555555555554</v>
      </c>
      <c r="J145" s="14">
        <f>Betriebe!J145*100/Betriebe!$L145</f>
        <v>0</v>
      </c>
      <c r="K145" s="14">
        <f>Betriebe!K145*100/Betriebe!$L145</f>
        <v>0</v>
      </c>
      <c r="L145" s="14">
        <f>Betriebe!L145*100/Betriebe!$L145</f>
        <v>100</v>
      </c>
    </row>
    <row r="146" spans="1:12" ht="13.5" x14ac:dyDescent="0.25">
      <c r="A146" s="7">
        <v>709</v>
      </c>
      <c r="B146" s="7" t="s">
        <v>24</v>
      </c>
      <c r="C146" s="14">
        <f>Betriebe!C146*100/Betriebe!$L146</f>
        <v>88.15789473684211</v>
      </c>
      <c r="D146" s="14">
        <f>Betriebe!D146*100/Betriebe!$L146</f>
        <v>10.526315789473685</v>
      </c>
      <c r="E146" s="14">
        <f>Betriebe!E146*100/Betriebe!$L146</f>
        <v>1.3157894736842106</v>
      </c>
      <c r="F146" s="14">
        <f>Betriebe!F146*100/Betriebe!$L146</f>
        <v>0</v>
      </c>
      <c r="G146" s="14">
        <f>Betriebe!G146*100/Betriebe!$L146</f>
        <v>0</v>
      </c>
      <c r="H146" s="14">
        <f>Betriebe!H146*100/Betriebe!$L146</f>
        <v>0</v>
      </c>
      <c r="I146" s="14">
        <f>Betriebe!I146*100/Betriebe!$L146</f>
        <v>0</v>
      </c>
      <c r="J146" s="14">
        <f>Betriebe!J146*100/Betriebe!$L146</f>
        <v>0</v>
      </c>
      <c r="K146" s="14">
        <f>Betriebe!K146*100/Betriebe!$L146</f>
        <v>0</v>
      </c>
      <c r="L146" s="14">
        <f>Betriebe!L146*100/Betriebe!$L146</f>
        <v>100</v>
      </c>
    </row>
    <row r="147" spans="1:12" ht="13.5" x14ac:dyDescent="0.25">
      <c r="A147" s="7">
        <v>711</v>
      </c>
      <c r="B147" s="7" t="s">
        <v>24</v>
      </c>
      <c r="C147" s="14">
        <f>Betriebe!C147*100/Betriebe!$L147</f>
        <v>78.152753108348136</v>
      </c>
      <c r="D147" s="14">
        <f>Betriebe!D147*100/Betriebe!$L147</f>
        <v>9.8579040852575481</v>
      </c>
      <c r="E147" s="14">
        <f>Betriebe!E147*100/Betriebe!$L147</f>
        <v>5.7726465364120783</v>
      </c>
      <c r="F147" s="14">
        <f>Betriebe!F147*100/Betriebe!$L147</f>
        <v>4.7957371225577266</v>
      </c>
      <c r="G147" s="14">
        <f>Betriebe!G147*100/Betriebe!$L147</f>
        <v>1.0657193605683837</v>
      </c>
      <c r="H147" s="14">
        <f>Betriebe!H147*100/Betriebe!$L147</f>
        <v>0.26642984014209592</v>
      </c>
      <c r="I147" s="14">
        <f>Betriebe!I147*100/Betriebe!$L147</f>
        <v>0</v>
      </c>
      <c r="J147" s="14">
        <f>Betriebe!J147*100/Betriebe!$L147</f>
        <v>0</v>
      </c>
      <c r="K147" s="14">
        <f>Betriebe!K147*100/Betriebe!$L147</f>
        <v>8.8809946714031973E-2</v>
      </c>
      <c r="L147" s="14">
        <f>Betriebe!L147*100/Betriebe!$L147</f>
        <v>100</v>
      </c>
    </row>
    <row r="148" spans="1:12" ht="13.5" x14ac:dyDescent="0.25">
      <c r="A148" s="7">
        <v>801</v>
      </c>
      <c r="B148" s="7" t="s">
        <v>24</v>
      </c>
      <c r="C148" s="14">
        <f>Betriebe!C148*100/Betriebe!$L148</f>
        <v>25.949367088607595</v>
      </c>
      <c r="D148" s="14">
        <f>Betriebe!D148*100/Betriebe!$L148</f>
        <v>43.670886075949369</v>
      </c>
      <c r="E148" s="14">
        <f>Betriebe!E148*100/Betriebe!$L148</f>
        <v>28.481012658227847</v>
      </c>
      <c r="F148" s="14">
        <f>Betriebe!F148*100/Betriebe!$L148</f>
        <v>0.63291139240506333</v>
      </c>
      <c r="G148" s="14">
        <f>Betriebe!G148*100/Betriebe!$L148</f>
        <v>0</v>
      </c>
      <c r="H148" s="14">
        <f>Betriebe!H148*100/Betriebe!$L148</f>
        <v>0</v>
      </c>
      <c r="I148" s="14">
        <f>Betriebe!I148*100/Betriebe!$L148</f>
        <v>0.63291139240506333</v>
      </c>
      <c r="J148" s="14">
        <f>Betriebe!J148*100/Betriebe!$L148</f>
        <v>0</v>
      </c>
      <c r="K148" s="14">
        <f>Betriebe!K148*100/Betriebe!$L148</f>
        <v>0.63291139240506333</v>
      </c>
      <c r="L148" s="14">
        <f>Betriebe!L148*100/Betriebe!$L148</f>
        <v>100</v>
      </c>
    </row>
    <row r="149" spans="1:12" ht="13.5" x14ac:dyDescent="0.25">
      <c r="A149" s="7">
        <v>802</v>
      </c>
      <c r="B149" s="7" t="s">
        <v>24</v>
      </c>
      <c r="C149" s="14">
        <f>Betriebe!C149*100/Betriebe!$L149</f>
        <v>75.546630968317714</v>
      </c>
      <c r="D149" s="14">
        <f>Betriebe!D149*100/Betriebe!$L149</f>
        <v>20.74966532797858</v>
      </c>
      <c r="E149" s="14">
        <f>Betriebe!E149*100/Betriebe!$L149</f>
        <v>2.3203926818384648</v>
      </c>
      <c r="F149" s="14">
        <f>Betriebe!F149*100/Betriebe!$L149</f>
        <v>0.49085229808121372</v>
      </c>
      <c r="G149" s="14">
        <f>Betriebe!G149*100/Betriebe!$L149</f>
        <v>0.13386880856760375</v>
      </c>
      <c r="H149" s="14">
        <f>Betriebe!H149*100/Betriebe!$L149</f>
        <v>8.9245872378402494E-2</v>
      </c>
      <c r="I149" s="14">
        <f>Betriebe!I149*100/Betriebe!$L149</f>
        <v>0.44622936189201251</v>
      </c>
      <c r="J149" s="14">
        <f>Betriebe!J149*100/Betriebe!$L149</f>
        <v>0.13386880856760375</v>
      </c>
      <c r="K149" s="14">
        <f>Betriebe!K149*100/Betriebe!$L149</f>
        <v>8.9245872378402494E-2</v>
      </c>
      <c r="L149" s="14">
        <f>Betriebe!L149*100/Betriebe!$L149</f>
        <v>100</v>
      </c>
    </row>
    <row r="150" spans="1:12" ht="13.5" x14ac:dyDescent="0.25">
      <c r="A150" s="7">
        <v>803</v>
      </c>
      <c r="B150" s="7" t="s">
        <v>24</v>
      </c>
      <c r="C150" s="14">
        <f>Betriebe!C150*100/Betriebe!$L150</f>
        <v>66.334164588528679</v>
      </c>
      <c r="D150" s="14">
        <f>Betriebe!D150*100/Betriebe!$L150</f>
        <v>18.952618453865338</v>
      </c>
      <c r="E150" s="14">
        <f>Betriebe!E150*100/Betriebe!$L150</f>
        <v>9.9750623441396513</v>
      </c>
      <c r="F150" s="14">
        <f>Betriebe!F150*100/Betriebe!$L150</f>
        <v>3.9900249376558605</v>
      </c>
      <c r="G150" s="14">
        <f>Betriebe!G150*100/Betriebe!$L150</f>
        <v>0.49875311720698257</v>
      </c>
      <c r="H150" s="14">
        <f>Betriebe!H150*100/Betriebe!$L150</f>
        <v>0.24937655860349128</v>
      </c>
      <c r="I150" s="14">
        <f>Betriebe!I150*100/Betriebe!$L150</f>
        <v>0</v>
      </c>
      <c r="J150" s="14">
        <f>Betriebe!J150*100/Betriebe!$L150</f>
        <v>0</v>
      </c>
      <c r="K150" s="14">
        <f>Betriebe!K150*100/Betriebe!$L150</f>
        <v>0</v>
      </c>
      <c r="L150" s="14">
        <f>Betriebe!L150*100/Betriebe!$L150</f>
        <v>100</v>
      </c>
    </row>
    <row r="151" spans="1:12" ht="13.5" x14ac:dyDescent="0.25">
      <c r="A151" s="7">
        <v>804</v>
      </c>
      <c r="B151" s="7" t="s">
        <v>24</v>
      </c>
      <c r="C151" s="14">
        <f>Betriebe!C151*100/Betriebe!$L151</f>
        <v>51.304347826086953</v>
      </c>
      <c r="D151" s="14">
        <f>Betriebe!D151*100/Betriebe!$L151</f>
        <v>27.536231884057973</v>
      </c>
      <c r="E151" s="14">
        <f>Betriebe!E151*100/Betriebe!$L151</f>
        <v>17.971014492753625</v>
      </c>
      <c r="F151" s="14">
        <f>Betriebe!F151*100/Betriebe!$L151</f>
        <v>3.1884057971014492</v>
      </c>
      <c r="G151" s="14">
        <f>Betriebe!G151*100/Betriebe!$L151</f>
        <v>0</v>
      </c>
      <c r="H151" s="14">
        <f>Betriebe!H151*100/Betriebe!$L151</f>
        <v>0</v>
      </c>
      <c r="I151" s="14">
        <f>Betriebe!I151*100/Betriebe!$L151</f>
        <v>0</v>
      </c>
      <c r="J151" s="14">
        <f>Betriebe!J151*100/Betriebe!$L151</f>
        <v>0</v>
      </c>
      <c r="K151" s="14">
        <f>Betriebe!K151*100/Betriebe!$L151</f>
        <v>0</v>
      </c>
      <c r="L151" s="14">
        <f>Betriebe!L151*100/Betriebe!$L151</f>
        <v>100</v>
      </c>
    </row>
    <row r="152" spans="1:12" ht="13.5" x14ac:dyDescent="0.25">
      <c r="A152" s="7">
        <v>805</v>
      </c>
      <c r="B152" s="7" t="s">
        <v>24</v>
      </c>
      <c r="C152" s="14">
        <f>Betriebe!C152*100/Betriebe!$L152</f>
        <v>40</v>
      </c>
      <c r="D152" s="14">
        <f>Betriebe!D152*100/Betriebe!$L152</f>
        <v>0</v>
      </c>
      <c r="E152" s="14">
        <f>Betriebe!E152*100/Betriebe!$L152</f>
        <v>20</v>
      </c>
      <c r="F152" s="14">
        <f>Betriebe!F152*100/Betriebe!$L152</f>
        <v>0</v>
      </c>
      <c r="G152" s="14">
        <f>Betriebe!G152*100/Betriebe!$L152</f>
        <v>0</v>
      </c>
      <c r="H152" s="14">
        <f>Betriebe!H152*100/Betriebe!$L152</f>
        <v>0</v>
      </c>
      <c r="I152" s="14">
        <f>Betriebe!I152*100/Betriebe!$L152</f>
        <v>20</v>
      </c>
      <c r="J152" s="14">
        <f>Betriebe!J152*100/Betriebe!$L152</f>
        <v>0</v>
      </c>
      <c r="K152" s="14">
        <f>Betriebe!K152*100/Betriebe!$L152</f>
        <v>20</v>
      </c>
      <c r="L152" s="14">
        <f>Betriebe!L152*100/Betriebe!$L152</f>
        <v>100</v>
      </c>
    </row>
    <row r="153" spans="1:12" x14ac:dyDescent="0.2">
      <c r="A153" s="8"/>
      <c r="B153" s="8"/>
      <c r="C153" s="16">
        <f>Betriebe!C153*100/Betriebe!$L153</f>
        <v>63.263748841772497</v>
      </c>
      <c r="D153" s="16">
        <f>Betriebe!D153*100/Betriebe!$L153</f>
        <v>18.131029596119255</v>
      </c>
      <c r="E153" s="16">
        <f>Betriebe!E153*100/Betriebe!$L153</f>
        <v>9.8190439853927067</v>
      </c>
      <c r="F153" s="16">
        <f>Betriebe!F153*100/Betriebe!$L153</f>
        <v>5.5349648443887283</v>
      </c>
      <c r="G153" s="16">
        <f>Betriebe!G153*100/Betriebe!$L153</f>
        <v>1.8013844225213931</v>
      </c>
      <c r="H153" s="16">
        <f>Betriebe!H153*100/Betriebe!$L153</f>
        <v>0.98381206736796212</v>
      </c>
      <c r="I153" s="16">
        <f>Betriebe!I153*100/Betriebe!$L153</f>
        <v>0.30522701259061424</v>
      </c>
      <c r="J153" s="16">
        <f>Betriebe!J153*100/Betriebe!$L153</f>
        <v>0.11173488853763558</v>
      </c>
      <c r="K153" s="16">
        <f>Betriebe!K153*100/Betriebe!$L153</f>
        <v>4.9054341309205864E-2</v>
      </c>
      <c r="L153" s="16">
        <f>Betriebe!L153*100/Betriebe!$L153</f>
        <v>100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workbookViewId="0">
      <selection activeCell="K142" sqref="K142"/>
    </sheetView>
  </sheetViews>
  <sheetFormatPr baseColWidth="10" defaultRowHeight="12.75" x14ac:dyDescent="0.2"/>
  <cols>
    <col min="1" max="1" width="11.42578125" style="9"/>
  </cols>
  <sheetData>
    <row r="1" spans="1:11" ht="15.75" x14ac:dyDescent="0.25">
      <c r="A1" s="11" t="s">
        <v>19</v>
      </c>
    </row>
    <row r="2" spans="1:11" x14ac:dyDescent="0.2">
      <c r="A2" s="10" t="s">
        <v>22</v>
      </c>
    </row>
    <row r="3" spans="1:11" ht="13.5" x14ac:dyDescent="0.25">
      <c r="A3" s="7"/>
      <c r="B3" s="4" t="s">
        <v>13</v>
      </c>
      <c r="C3" s="4" t="s">
        <v>14</v>
      </c>
      <c r="D3" s="5" t="s">
        <v>15</v>
      </c>
      <c r="E3" s="6" t="s">
        <v>17</v>
      </c>
      <c r="F3" s="6" t="s">
        <v>18</v>
      </c>
      <c r="G3" s="6" t="s">
        <v>0</v>
      </c>
      <c r="H3" s="6" t="s">
        <v>1</v>
      </c>
      <c r="I3" s="6" t="s">
        <v>2</v>
      </c>
      <c r="J3" s="6" t="s">
        <v>16</v>
      </c>
      <c r="K3" s="6" t="s">
        <v>3</v>
      </c>
    </row>
    <row r="4" spans="1:11" ht="13.5" x14ac:dyDescent="0.25">
      <c r="A4" s="7"/>
      <c r="B4" s="1"/>
      <c r="C4" s="1"/>
      <c r="D4" s="2"/>
    </row>
    <row r="5" spans="1:11" ht="13.5" x14ac:dyDescent="0.25">
      <c r="A5" s="7">
        <v>101</v>
      </c>
      <c r="B5" s="3">
        <v>756</v>
      </c>
      <c r="C5" s="3">
        <v>1097</v>
      </c>
      <c r="D5" s="3">
        <v>2168</v>
      </c>
      <c r="E5" s="3">
        <v>5378</v>
      </c>
      <c r="F5" s="3">
        <v>4473</v>
      </c>
      <c r="G5" s="3">
        <v>4098</v>
      </c>
      <c r="H5" s="3">
        <v>749</v>
      </c>
      <c r="I5" s="3">
        <v>638</v>
      </c>
      <c r="J5" s="3"/>
      <c r="K5" s="3">
        <v>19357</v>
      </c>
    </row>
    <row r="6" spans="1:11" ht="13.5" x14ac:dyDescent="0.25">
      <c r="A6" s="7">
        <v>102</v>
      </c>
      <c r="B6" s="3">
        <v>91</v>
      </c>
      <c r="C6" s="3">
        <v>190</v>
      </c>
      <c r="D6" s="3">
        <v>310</v>
      </c>
      <c r="E6" s="3">
        <v>211</v>
      </c>
      <c r="F6" s="3">
        <v>57</v>
      </c>
      <c r="G6" s="3"/>
      <c r="H6" s="3"/>
      <c r="I6" s="3"/>
      <c r="J6" s="3"/>
      <c r="K6" s="3">
        <v>859</v>
      </c>
    </row>
    <row r="7" spans="1:11" ht="13.5" x14ac:dyDescent="0.25">
      <c r="A7" s="7">
        <v>103</v>
      </c>
      <c r="B7" s="3">
        <v>51</v>
      </c>
      <c r="C7" s="3">
        <v>316</v>
      </c>
      <c r="D7" s="3">
        <v>511</v>
      </c>
      <c r="E7" s="3">
        <v>702</v>
      </c>
      <c r="F7" s="3">
        <v>113</v>
      </c>
      <c r="G7" s="3">
        <v>254</v>
      </c>
      <c r="H7" s="3"/>
      <c r="I7" s="3"/>
      <c r="J7" s="3"/>
      <c r="K7" s="3">
        <v>1947</v>
      </c>
    </row>
    <row r="8" spans="1:11" ht="13.5" x14ac:dyDescent="0.25">
      <c r="A8" s="7">
        <v>104</v>
      </c>
      <c r="B8" s="3">
        <v>136</v>
      </c>
      <c r="C8" s="3">
        <v>240</v>
      </c>
      <c r="D8" s="3">
        <v>333</v>
      </c>
      <c r="E8" s="3">
        <v>335</v>
      </c>
      <c r="F8" s="3">
        <v>129</v>
      </c>
      <c r="G8" s="3"/>
      <c r="H8" s="3"/>
      <c r="I8" s="3"/>
      <c r="J8" s="3"/>
      <c r="K8" s="3">
        <v>1173</v>
      </c>
    </row>
    <row r="9" spans="1:11" ht="13.5" x14ac:dyDescent="0.25">
      <c r="A9" s="7">
        <v>105</v>
      </c>
      <c r="B9" s="3">
        <v>128</v>
      </c>
      <c r="C9" s="3">
        <v>203</v>
      </c>
      <c r="D9" s="3">
        <v>206</v>
      </c>
      <c r="E9" s="3">
        <v>149</v>
      </c>
      <c r="F9" s="3">
        <v>67</v>
      </c>
      <c r="G9" s="3"/>
      <c r="H9" s="3"/>
      <c r="I9" s="3"/>
      <c r="J9" s="3"/>
      <c r="K9" s="3">
        <v>753</v>
      </c>
    </row>
    <row r="10" spans="1:11" ht="13.5" x14ac:dyDescent="0.25">
      <c r="A10" s="7">
        <v>106</v>
      </c>
      <c r="B10" s="3">
        <v>427</v>
      </c>
      <c r="C10" s="3">
        <v>839</v>
      </c>
      <c r="D10" s="3">
        <v>1217</v>
      </c>
      <c r="E10" s="3">
        <v>1020</v>
      </c>
      <c r="F10" s="3">
        <v>551</v>
      </c>
      <c r="G10" s="3"/>
      <c r="H10" s="3"/>
      <c r="I10" s="3"/>
      <c r="J10" s="3"/>
      <c r="K10" s="3">
        <v>4054</v>
      </c>
    </row>
    <row r="11" spans="1:11" ht="13.5" x14ac:dyDescent="0.25">
      <c r="A11" s="7">
        <v>107</v>
      </c>
      <c r="B11" s="3">
        <v>425</v>
      </c>
      <c r="C11" s="3">
        <v>567</v>
      </c>
      <c r="D11" s="3">
        <v>859</v>
      </c>
      <c r="E11" s="3">
        <v>1373</v>
      </c>
      <c r="F11" s="3">
        <v>832</v>
      </c>
      <c r="G11" s="3">
        <v>1186</v>
      </c>
      <c r="H11" s="3">
        <v>260</v>
      </c>
      <c r="I11" s="3"/>
      <c r="J11" s="3"/>
      <c r="K11" s="3">
        <v>5502</v>
      </c>
    </row>
    <row r="12" spans="1:11" ht="13.5" x14ac:dyDescent="0.25">
      <c r="A12" s="7">
        <v>108</v>
      </c>
      <c r="B12" s="3">
        <v>110</v>
      </c>
      <c r="C12" s="3">
        <v>334</v>
      </c>
      <c r="D12" s="3">
        <v>585</v>
      </c>
      <c r="E12" s="3">
        <v>832</v>
      </c>
      <c r="F12" s="3">
        <v>292</v>
      </c>
      <c r="G12" s="3"/>
      <c r="H12" s="3"/>
      <c r="I12" s="3"/>
      <c r="J12" s="3"/>
      <c r="K12" s="3">
        <v>2153</v>
      </c>
    </row>
    <row r="13" spans="1:11" ht="13.5" x14ac:dyDescent="0.25">
      <c r="A13" s="7">
        <v>109</v>
      </c>
      <c r="B13" s="3">
        <v>1007</v>
      </c>
      <c r="C13" s="3">
        <v>1821</v>
      </c>
      <c r="D13" s="3">
        <v>2436</v>
      </c>
      <c r="E13" s="3">
        <v>1852</v>
      </c>
      <c r="F13" s="3">
        <v>734</v>
      </c>
      <c r="G13" s="3">
        <v>994</v>
      </c>
      <c r="H13" s="3"/>
      <c r="I13" s="3"/>
      <c r="J13" s="3"/>
      <c r="K13" s="3">
        <v>8844</v>
      </c>
    </row>
    <row r="14" spans="1:11" ht="13.5" x14ac:dyDescent="0.25">
      <c r="A14" s="7">
        <v>110</v>
      </c>
      <c r="B14" s="3">
        <v>50</v>
      </c>
      <c r="C14" s="3">
        <v>72</v>
      </c>
      <c r="D14" s="3">
        <v>129</v>
      </c>
      <c r="E14" s="3">
        <v>114</v>
      </c>
      <c r="F14" s="3">
        <v>124</v>
      </c>
      <c r="G14" s="3"/>
      <c r="H14" s="3"/>
      <c r="I14" s="3"/>
      <c r="J14" s="3"/>
      <c r="K14" s="3">
        <v>489</v>
      </c>
    </row>
    <row r="15" spans="1:11" ht="13.5" x14ac:dyDescent="0.25">
      <c r="A15" s="7">
        <v>111</v>
      </c>
      <c r="B15" s="3">
        <v>78</v>
      </c>
      <c r="C15" s="3">
        <v>78</v>
      </c>
      <c r="D15" s="3">
        <v>59</v>
      </c>
      <c r="E15" s="3">
        <v>59</v>
      </c>
      <c r="F15" s="3">
        <v>53</v>
      </c>
      <c r="G15" s="3">
        <v>150</v>
      </c>
      <c r="H15" s="3"/>
      <c r="I15" s="3"/>
      <c r="J15" s="3"/>
      <c r="K15" s="3">
        <v>477</v>
      </c>
    </row>
    <row r="16" spans="1:11" ht="13.5" x14ac:dyDescent="0.25">
      <c r="A16" s="7">
        <v>112</v>
      </c>
      <c r="B16" s="3">
        <v>49</v>
      </c>
      <c r="C16" s="3">
        <v>49</v>
      </c>
      <c r="D16" s="3">
        <v>79</v>
      </c>
      <c r="E16" s="3">
        <v>25</v>
      </c>
      <c r="F16" s="3"/>
      <c r="G16" s="3"/>
      <c r="H16" s="3"/>
      <c r="I16" s="3"/>
      <c r="J16" s="3"/>
      <c r="K16" s="3">
        <v>202</v>
      </c>
    </row>
    <row r="17" spans="1:11" ht="13.5" x14ac:dyDescent="0.25">
      <c r="A17" s="7" t="s">
        <v>4</v>
      </c>
      <c r="B17" s="3">
        <v>534</v>
      </c>
      <c r="C17" s="3">
        <v>902</v>
      </c>
      <c r="D17" s="3">
        <v>1388</v>
      </c>
      <c r="E17" s="3">
        <v>1642</v>
      </c>
      <c r="F17" s="3">
        <v>946</v>
      </c>
      <c r="G17" s="3">
        <v>132</v>
      </c>
      <c r="H17" s="3">
        <v>566</v>
      </c>
      <c r="I17" s="3"/>
      <c r="J17" s="3"/>
      <c r="K17" s="3">
        <v>6110</v>
      </c>
    </row>
    <row r="18" spans="1:11" ht="13.5" x14ac:dyDescent="0.25">
      <c r="A18" s="7" t="s">
        <v>5</v>
      </c>
      <c r="B18" s="3">
        <v>209</v>
      </c>
      <c r="C18" s="3">
        <v>274</v>
      </c>
      <c r="D18" s="3">
        <v>299</v>
      </c>
      <c r="E18" s="3">
        <v>261</v>
      </c>
      <c r="F18" s="3">
        <v>331</v>
      </c>
      <c r="G18" s="3">
        <v>114</v>
      </c>
      <c r="H18" s="3"/>
      <c r="I18" s="3"/>
      <c r="J18" s="3"/>
      <c r="K18" s="3">
        <v>1488</v>
      </c>
    </row>
    <row r="19" spans="1:11" ht="13.5" x14ac:dyDescent="0.25">
      <c r="A19" s="7">
        <v>115</v>
      </c>
      <c r="B19" s="3">
        <v>242</v>
      </c>
      <c r="C19" s="3">
        <v>435</v>
      </c>
      <c r="D19" s="3">
        <v>572</v>
      </c>
      <c r="E19" s="3">
        <v>801</v>
      </c>
      <c r="F19" s="3">
        <v>56</v>
      </c>
      <c r="G19" s="3"/>
      <c r="H19" s="3"/>
      <c r="I19" s="3"/>
      <c r="J19" s="3"/>
      <c r="K19" s="3">
        <v>2106</v>
      </c>
    </row>
    <row r="20" spans="1:11" ht="13.5" x14ac:dyDescent="0.25">
      <c r="A20" s="7">
        <v>116</v>
      </c>
      <c r="B20" s="3">
        <v>495</v>
      </c>
      <c r="C20" s="3">
        <v>994</v>
      </c>
      <c r="D20" s="3">
        <v>1851</v>
      </c>
      <c r="E20" s="3">
        <v>1694</v>
      </c>
      <c r="F20" s="3">
        <v>1090</v>
      </c>
      <c r="G20" s="3">
        <v>865</v>
      </c>
      <c r="H20" s="3"/>
      <c r="I20" s="3"/>
      <c r="J20" s="3"/>
      <c r="K20" s="3">
        <v>6989</v>
      </c>
    </row>
    <row r="21" spans="1:11" ht="13.5" x14ac:dyDescent="0.25">
      <c r="A21" s="7">
        <v>117</v>
      </c>
      <c r="B21" s="3">
        <v>606</v>
      </c>
      <c r="C21" s="3">
        <v>1067</v>
      </c>
      <c r="D21" s="3">
        <v>1572</v>
      </c>
      <c r="E21" s="3">
        <v>1954</v>
      </c>
      <c r="F21" s="3">
        <v>1490</v>
      </c>
      <c r="G21" s="3">
        <v>830</v>
      </c>
      <c r="H21" s="3">
        <v>470</v>
      </c>
      <c r="I21" s="3"/>
      <c r="J21" s="3"/>
      <c r="K21" s="3">
        <v>7989</v>
      </c>
    </row>
    <row r="22" spans="1:11" ht="13.5" x14ac:dyDescent="0.25">
      <c r="A22" s="7">
        <v>118</v>
      </c>
      <c r="B22" s="3">
        <v>82</v>
      </c>
      <c r="C22" s="3">
        <v>151</v>
      </c>
      <c r="D22" s="3">
        <v>239</v>
      </c>
      <c r="E22" s="3">
        <v>618</v>
      </c>
      <c r="F22" s="3">
        <v>380</v>
      </c>
      <c r="G22" s="3">
        <v>571</v>
      </c>
      <c r="H22" s="3"/>
      <c r="I22" s="3"/>
      <c r="J22" s="3"/>
      <c r="K22" s="3">
        <v>2041</v>
      </c>
    </row>
    <row r="23" spans="1:11" ht="13.5" x14ac:dyDescent="0.25">
      <c r="A23" s="7">
        <v>119</v>
      </c>
      <c r="B23" s="3">
        <v>38</v>
      </c>
      <c r="C23" s="3">
        <v>31</v>
      </c>
      <c r="D23" s="3">
        <v>50</v>
      </c>
      <c r="E23" s="3">
        <v>85</v>
      </c>
      <c r="F23" s="3"/>
      <c r="G23" s="3"/>
      <c r="H23" s="3"/>
      <c r="I23" s="3"/>
      <c r="J23" s="3"/>
      <c r="K23" s="3">
        <v>204</v>
      </c>
    </row>
    <row r="24" spans="1:11" ht="13.5" x14ac:dyDescent="0.25">
      <c r="A24" s="7">
        <v>120</v>
      </c>
      <c r="B24" s="3">
        <v>323</v>
      </c>
      <c r="C24" s="3">
        <v>433</v>
      </c>
      <c r="D24" s="3">
        <v>590</v>
      </c>
      <c r="E24" s="3">
        <v>780</v>
      </c>
      <c r="F24" s="3">
        <v>62</v>
      </c>
      <c r="G24" s="3">
        <v>198</v>
      </c>
      <c r="H24" s="3"/>
      <c r="I24" s="3"/>
      <c r="J24" s="3">
        <v>1883</v>
      </c>
      <c r="K24" s="3">
        <v>4269</v>
      </c>
    </row>
    <row r="25" spans="1:11" ht="13.5" x14ac:dyDescent="0.25">
      <c r="A25" s="7">
        <v>121</v>
      </c>
      <c r="B25" s="3">
        <v>683</v>
      </c>
      <c r="C25" s="3">
        <v>1200</v>
      </c>
      <c r="D25" s="3">
        <v>1789</v>
      </c>
      <c r="E25" s="3">
        <v>2649</v>
      </c>
      <c r="F25" s="3">
        <v>1205</v>
      </c>
      <c r="G25" s="3">
        <v>659</v>
      </c>
      <c r="H25" s="3"/>
      <c r="I25" s="3"/>
      <c r="J25" s="3"/>
      <c r="K25" s="3">
        <v>8185</v>
      </c>
    </row>
    <row r="26" spans="1:11" ht="13.5" x14ac:dyDescent="0.25">
      <c r="A26" s="7">
        <v>123</v>
      </c>
      <c r="B26" s="3">
        <v>189</v>
      </c>
      <c r="C26" s="3">
        <v>111</v>
      </c>
      <c r="D26" s="3">
        <v>50</v>
      </c>
      <c r="E26" s="3"/>
      <c r="F26" s="3"/>
      <c r="G26" s="3"/>
      <c r="H26" s="3"/>
      <c r="I26" s="3"/>
      <c r="J26" s="3"/>
      <c r="K26" s="3">
        <v>350</v>
      </c>
    </row>
    <row r="27" spans="1:11" ht="13.5" x14ac:dyDescent="0.25">
      <c r="A27" s="7">
        <v>124</v>
      </c>
      <c r="B27" s="3">
        <v>16</v>
      </c>
      <c r="C27" s="3">
        <v>31</v>
      </c>
      <c r="D27" s="3">
        <v>11</v>
      </c>
      <c r="E27" s="3"/>
      <c r="F27" s="3"/>
      <c r="G27" s="3"/>
      <c r="H27" s="3"/>
      <c r="I27" s="3"/>
      <c r="J27" s="3"/>
      <c r="K27" s="3">
        <v>58</v>
      </c>
    </row>
    <row r="28" spans="1:11" ht="13.5" x14ac:dyDescent="0.25">
      <c r="A28" s="7">
        <v>125</v>
      </c>
      <c r="B28" s="3">
        <v>45</v>
      </c>
      <c r="C28" s="3">
        <v>34</v>
      </c>
      <c r="D28" s="3">
        <v>11</v>
      </c>
      <c r="E28" s="3"/>
      <c r="F28" s="3"/>
      <c r="G28" s="3"/>
      <c r="H28" s="3"/>
      <c r="I28" s="3"/>
      <c r="J28" s="3"/>
      <c r="K28" s="3">
        <v>90</v>
      </c>
    </row>
    <row r="29" spans="1:11" ht="13.5" x14ac:dyDescent="0.25">
      <c r="A29" s="7">
        <v>126</v>
      </c>
      <c r="B29" s="3">
        <v>10</v>
      </c>
      <c r="C29" s="3">
        <v>5</v>
      </c>
      <c r="D29" s="3">
        <v>11</v>
      </c>
      <c r="E29" s="3"/>
      <c r="F29" s="3"/>
      <c r="G29" s="3"/>
      <c r="H29" s="3"/>
      <c r="I29" s="3"/>
      <c r="J29" s="3"/>
      <c r="K29" s="3">
        <v>26</v>
      </c>
    </row>
    <row r="30" spans="1:11" ht="13.5" x14ac:dyDescent="0.25">
      <c r="A30" s="7">
        <v>127</v>
      </c>
      <c r="B30" s="3">
        <v>72</v>
      </c>
      <c r="C30" s="3">
        <v>59</v>
      </c>
      <c r="D30" s="3">
        <v>82</v>
      </c>
      <c r="E30" s="3"/>
      <c r="F30" s="3"/>
      <c r="G30" s="3"/>
      <c r="H30" s="3"/>
      <c r="I30" s="3"/>
      <c r="J30" s="3"/>
      <c r="K30" s="3">
        <v>213</v>
      </c>
    </row>
    <row r="31" spans="1:11" ht="13.5" x14ac:dyDescent="0.25">
      <c r="A31" s="7">
        <v>128</v>
      </c>
      <c r="B31" s="3">
        <v>17</v>
      </c>
      <c r="C31" s="3">
        <v>20</v>
      </c>
      <c r="D31" s="3">
        <v>62</v>
      </c>
      <c r="E31" s="3">
        <v>117</v>
      </c>
      <c r="F31" s="3">
        <v>50</v>
      </c>
      <c r="G31" s="3"/>
      <c r="H31" s="3"/>
      <c r="I31" s="3"/>
      <c r="J31" s="3"/>
      <c r="K31" s="3">
        <v>266</v>
      </c>
    </row>
    <row r="32" spans="1:11" ht="13.5" x14ac:dyDescent="0.25">
      <c r="A32" s="7">
        <v>129</v>
      </c>
      <c r="B32" s="3">
        <v>175</v>
      </c>
      <c r="C32" s="3">
        <v>195</v>
      </c>
      <c r="D32" s="3">
        <v>136</v>
      </c>
      <c r="E32" s="3"/>
      <c r="F32" s="3"/>
      <c r="G32" s="3"/>
      <c r="H32" s="3"/>
      <c r="I32" s="3"/>
      <c r="J32" s="3"/>
      <c r="K32" s="3">
        <v>506</v>
      </c>
    </row>
    <row r="33" spans="1:11" ht="13.5" x14ac:dyDescent="0.25">
      <c r="A33" s="7">
        <v>130</v>
      </c>
      <c r="B33" s="3">
        <v>11</v>
      </c>
      <c r="C33" s="3">
        <v>17</v>
      </c>
      <c r="D33" s="3"/>
      <c r="E33" s="3"/>
      <c r="F33" s="3"/>
      <c r="G33" s="3"/>
      <c r="H33" s="3"/>
      <c r="I33" s="3"/>
      <c r="J33" s="3"/>
      <c r="K33" s="3">
        <v>28</v>
      </c>
    </row>
    <row r="34" spans="1:11" ht="13.5" x14ac:dyDescent="0.25">
      <c r="A34" s="7">
        <v>131</v>
      </c>
      <c r="B34" s="3">
        <v>114</v>
      </c>
      <c r="C34" s="3">
        <v>34</v>
      </c>
      <c r="D34" s="3">
        <v>65</v>
      </c>
      <c r="E34" s="3">
        <v>41</v>
      </c>
      <c r="F34" s="3"/>
      <c r="G34" s="3"/>
      <c r="H34" s="3"/>
      <c r="I34" s="3"/>
      <c r="J34" s="3"/>
      <c r="K34" s="3">
        <v>254</v>
      </c>
    </row>
    <row r="35" spans="1:11" ht="13.5" x14ac:dyDescent="0.25">
      <c r="A35" s="7">
        <v>132</v>
      </c>
      <c r="B35" s="3">
        <v>10</v>
      </c>
      <c r="C35" s="3">
        <v>21</v>
      </c>
      <c r="D35" s="3"/>
      <c r="E35" s="3"/>
      <c r="F35" s="3"/>
      <c r="G35" s="3"/>
      <c r="H35" s="3"/>
      <c r="I35" s="3"/>
      <c r="J35" s="3"/>
      <c r="K35" s="3">
        <v>31</v>
      </c>
    </row>
    <row r="36" spans="1:11" ht="13.5" x14ac:dyDescent="0.25">
      <c r="A36" s="7">
        <v>133</v>
      </c>
      <c r="B36" s="3">
        <v>48</v>
      </c>
      <c r="C36" s="3">
        <v>59</v>
      </c>
      <c r="D36" s="3">
        <v>47</v>
      </c>
      <c r="E36" s="3">
        <v>141</v>
      </c>
      <c r="F36" s="3">
        <v>145</v>
      </c>
      <c r="G36" s="3"/>
      <c r="H36" s="3"/>
      <c r="I36" s="3"/>
      <c r="J36" s="3"/>
      <c r="K36" s="3">
        <v>440</v>
      </c>
    </row>
    <row r="37" spans="1:11" ht="13.5" x14ac:dyDescent="0.25">
      <c r="A37" s="7">
        <v>134</v>
      </c>
      <c r="B37" s="3">
        <v>60</v>
      </c>
      <c r="C37" s="3">
        <v>45</v>
      </c>
      <c r="D37" s="3">
        <v>108</v>
      </c>
      <c r="E37" s="3">
        <v>146</v>
      </c>
      <c r="F37" s="3">
        <v>95</v>
      </c>
      <c r="G37" s="3"/>
      <c r="H37" s="3"/>
      <c r="I37" s="3"/>
      <c r="J37" s="3"/>
      <c r="K37" s="3">
        <v>454</v>
      </c>
    </row>
    <row r="38" spans="1:11" ht="13.5" x14ac:dyDescent="0.25">
      <c r="A38" s="7">
        <v>135</v>
      </c>
      <c r="B38" s="3">
        <v>431</v>
      </c>
      <c r="C38" s="3">
        <v>1145</v>
      </c>
      <c r="D38" s="3">
        <v>1247</v>
      </c>
      <c r="E38" s="3">
        <v>1201</v>
      </c>
      <c r="F38" s="3">
        <v>444</v>
      </c>
      <c r="G38" s="3">
        <v>162</v>
      </c>
      <c r="H38" s="3"/>
      <c r="I38" s="3"/>
      <c r="J38" s="3"/>
      <c r="K38" s="3">
        <v>4630</v>
      </c>
    </row>
    <row r="39" spans="1:11" ht="13.5" x14ac:dyDescent="0.25">
      <c r="A39" s="7">
        <v>136</v>
      </c>
      <c r="B39" s="3">
        <v>97</v>
      </c>
      <c r="C39" s="3">
        <v>216</v>
      </c>
      <c r="D39" s="3">
        <v>271</v>
      </c>
      <c r="E39" s="3">
        <v>279</v>
      </c>
      <c r="F39" s="3">
        <v>129</v>
      </c>
      <c r="G39" s="3">
        <v>587</v>
      </c>
      <c r="H39" s="3"/>
      <c r="I39" s="3"/>
      <c r="J39" s="3"/>
      <c r="K39" s="3">
        <v>1579</v>
      </c>
    </row>
    <row r="40" spans="1:11" ht="13.5" x14ac:dyDescent="0.25">
      <c r="A40" s="7">
        <v>137</v>
      </c>
      <c r="B40" s="3">
        <v>510</v>
      </c>
      <c r="C40" s="3">
        <v>886</v>
      </c>
      <c r="D40" s="3">
        <v>826</v>
      </c>
      <c r="E40" s="3">
        <v>895</v>
      </c>
      <c r="F40" s="3">
        <v>168</v>
      </c>
      <c r="G40" s="3">
        <v>117</v>
      </c>
      <c r="H40" s="3">
        <v>780</v>
      </c>
      <c r="I40" s="3"/>
      <c r="J40" s="3"/>
      <c r="K40" s="3">
        <v>4182</v>
      </c>
    </row>
    <row r="41" spans="1:11" ht="13.5" x14ac:dyDescent="0.25">
      <c r="A41" s="7">
        <v>138</v>
      </c>
      <c r="B41" s="3"/>
      <c r="C41" s="3"/>
      <c r="D41" s="3"/>
      <c r="E41" s="3"/>
      <c r="F41" s="3">
        <v>145</v>
      </c>
      <c r="G41" s="3">
        <v>225</v>
      </c>
      <c r="H41" s="3"/>
      <c r="I41" s="3"/>
      <c r="J41" s="3"/>
      <c r="K41" s="3">
        <v>370</v>
      </c>
    </row>
    <row r="42" spans="1:11" ht="13.5" x14ac:dyDescent="0.25">
      <c r="A42" s="7">
        <v>139</v>
      </c>
      <c r="B42" s="3">
        <v>70</v>
      </c>
      <c r="C42" s="3">
        <v>116</v>
      </c>
      <c r="D42" s="3">
        <v>129</v>
      </c>
      <c r="E42" s="3">
        <v>226</v>
      </c>
      <c r="F42" s="3">
        <v>59</v>
      </c>
      <c r="G42" s="3"/>
      <c r="H42" s="3"/>
      <c r="I42" s="3"/>
      <c r="J42" s="3"/>
      <c r="K42" s="3">
        <v>600</v>
      </c>
    </row>
    <row r="43" spans="1:11" ht="13.5" x14ac:dyDescent="0.25">
      <c r="A43" s="7">
        <v>140</v>
      </c>
      <c r="B43" s="3">
        <v>500</v>
      </c>
      <c r="C43" s="3">
        <v>416</v>
      </c>
      <c r="D43" s="3">
        <v>449</v>
      </c>
      <c r="E43" s="3">
        <v>229</v>
      </c>
      <c r="F43" s="3"/>
      <c r="G43" s="3">
        <v>165</v>
      </c>
      <c r="H43" s="3"/>
      <c r="I43" s="3"/>
      <c r="J43" s="3"/>
      <c r="K43" s="3">
        <v>1759</v>
      </c>
    </row>
    <row r="44" spans="1:11" ht="13.5" x14ac:dyDescent="0.25">
      <c r="A44" s="7">
        <v>141</v>
      </c>
      <c r="B44" s="3">
        <v>244</v>
      </c>
      <c r="C44" s="3">
        <v>235</v>
      </c>
      <c r="D44" s="3">
        <v>401</v>
      </c>
      <c r="E44" s="3">
        <v>430</v>
      </c>
      <c r="F44" s="3">
        <v>314</v>
      </c>
      <c r="G44" s="3">
        <v>1107</v>
      </c>
      <c r="H44" s="3">
        <v>630</v>
      </c>
      <c r="I44" s="3">
        <v>665</v>
      </c>
      <c r="J44" s="3"/>
      <c r="K44" s="3">
        <v>4026</v>
      </c>
    </row>
    <row r="45" spans="1:11" ht="13.5" x14ac:dyDescent="0.25">
      <c r="A45" s="7">
        <v>142</v>
      </c>
      <c r="B45" s="3">
        <v>140</v>
      </c>
      <c r="C45" s="3">
        <v>93</v>
      </c>
      <c r="D45" s="3">
        <v>40</v>
      </c>
      <c r="E45" s="3">
        <v>67</v>
      </c>
      <c r="F45" s="3"/>
      <c r="G45" s="3"/>
      <c r="H45" s="3"/>
      <c r="I45" s="3"/>
      <c r="J45" s="3"/>
      <c r="K45" s="3">
        <v>340</v>
      </c>
    </row>
    <row r="46" spans="1:11" ht="13.5" x14ac:dyDescent="0.25">
      <c r="A46" s="7">
        <v>143</v>
      </c>
      <c r="B46" s="3">
        <v>168</v>
      </c>
      <c r="C46" s="3">
        <v>212</v>
      </c>
      <c r="D46" s="3">
        <v>389</v>
      </c>
      <c r="E46" s="3">
        <v>405</v>
      </c>
      <c r="F46" s="3">
        <v>384</v>
      </c>
      <c r="G46" s="3">
        <v>1481</v>
      </c>
      <c r="H46" s="3">
        <v>1026</v>
      </c>
      <c r="I46" s="3">
        <v>653</v>
      </c>
      <c r="J46" s="3"/>
      <c r="K46" s="3">
        <v>4718</v>
      </c>
    </row>
    <row r="47" spans="1:11" ht="13.5" x14ac:dyDescent="0.25">
      <c r="A47" s="7">
        <v>144</v>
      </c>
      <c r="B47" s="3">
        <v>1389</v>
      </c>
      <c r="C47" s="3">
        <v>1181</v>
      </c>
      <c r="D47" s="3">
        <v>507</v>
      </c>
      <c r="E47" s="3">
        <v>304</v>
      </c>
      <c r="F47" s="3">
        <v>140</v>
      </c>
      <c r="G47" s="3"/>
      <c r="H47" s="3"/>
      <c r="I47" s="3"/>
      <c r="J47" s="3"/>
      <c r="K47" s="3">
        <v>3521</v>
      </c>
    </row>
    <row r="48" spans="1:11" ht="13.5" x14ac:dyDescent="0.25">
      <c r="A48" s="7">
        <v>145</v>
      </c>
      <c r="B48" s="3">
        <v>142</v>
      </c>
      <c r="C48" s="3">
        <v>86</v>
      </c>
      <c r="D48" s="3">
        <v>129</v>
      </c>
      <c r="E48" s="3">
        <v>137</v>
      </c>
      <c r="F48" s="3">
        <v>121</v>
      </c>
      <c r="G48" s="3">
        <v>557</v>
      </c>
      <c r="H48" s="3"/>
      <c r="I48" s="3"/>
      <c r="J48" s="3"/>
      <c r="K48" s="3">
        <v>1172</v>
      </c>
    </row>
    <row r="49" spans="1:11" ht="13.5" x14ac:dyDescent="0.25">
      <c r="A49" s="7">
        <v>146</v>
      </c>
      <c r="B49" s="3">
        <v>345</v>
      </c>
      <c r="C49" s="3">
        <v>224</v>
      </c>
      <c r="D49" s="3">
        <v>35</v>
      </c>
      <c r="E49" s="3"/>
      <c r="F49" s="3"/>
      <c r="G49" s="3"/>
      <c r="H49" s="3"/>
      <c r="I49" s="3"/>
      <c r="J49" s="3"/>
      <c r="K49" s="3">
        <v>604</v>
      </c>
    </row>
    <row r="50" spans="1:11" ht="13.5" x14ac:dyDescent="0.25">
      <c r="A50" s="7">
        <v>147</v>
      </c>
      <c r="B50" s="3">
        <v>68</v>
      </c>
      <c r="C50" s="3">
        <v>50</v>
      </c>
      <c r="D50" s="3">
        <v>121</v>
      </c>
      <c r="E50" s="3"/>
      <c r="F50" s="3">
        <v>133</v>
      </c>
      <c r="G50" s="3"/>
      <c r="H50" s="3"/>
      <c r="I50" s="3"/>
      <c r="J50" s="3"/>
      <c r="K50" s="3">
        <v>372</v>
      </c>
    </row>
    <row r="51" spans="1:11" ht="13.5" x14ac:dyDescent="0.25">
      <c r="A51" s="7">
        <v>148</v>
      </c>
      <c r="B51" s="3">
        <v>414</v>
      </c>
      <c r="C51" s="3">
        <v>223</v>
      </c>
      <c r="D51" s="3">
        <v>123</v>
      </c>
      <c r="E51" s="3">
        <v>123</v>
      </c>
      <c r="F51" s="3">
        <v>66</v>
      </c>
      <c r="G51" s="3"/>
      <c r="H51" s="3"/>
      <c r="I51" s="3"/>
      <c r="J51" s="3"/>
      <c r="K51" s="3">
        <v>949</v>
      </c>
    </row>
    <row r="52" spans="1:11" ht="13.5" x14ac:dyDescent="0.25">
      <c r="A52" s="7" t="s">
        <v>6</v>
      </c>
      <c r="B52" s="3">
        <v>143</v>
      </c>
      <c r="C52" s="3">
        <v>201</v>
      </c>
      <c r="D52" s="3">
        <v>65</v>
      </c>
      <c r="E52" s="3">
        <v>120</v>
      </c>
      <c r="F52" s="3"/>
      <c r="G52" s="3">
        <v>126</v>
      </c>
      <c r="H52" s="3"/>
      <c r="I52" s="3"/>
      <c r="J52" s="3"/>
      <c r="K52" s="3">
        <v>655</v>
      </c>
    </row>
    <row r="53" spans="1:11" ht="13.5" x14ac:dyDescent="0.25">
      <c r="A53" s="7" t="s">
        <v>7</v>
      </c>
      <c r="B53" s="3">
        <v>39</v>
      </c>
      <c r="C53" s="3">
        <v>19</v>
      </c>
      <c r="D53" s="3">
        <v>74</v>
      </c>
      <c r="E53" s="3">
        <v>32</v>
      </c>
      <c r="F53" s="3"/>
      <c r="G53" s="3"/>
      <c r="H53" s="3"/>
      <c r="I53" s="3"/>
      <c r="J53" s="3"/>
      <c r="K53" s="3">
        <v>164</v>
      </c>
    </row>
    <row r="54" spans="1:11" ht="13.5" x14ac:dyDescent="0.25">
      <c r="A54" s="7">
        <v>150</v>
      </c>
      <c r="B54" s="3">
        <v>64</v>
      </c>
      <c r="C54" s="3">
        <v>139</v>
      </c>
      <c r="D54" s="3">
        <v>119</v>
      </c>
      <c r="E54" s="3">
        <v>54</v>
      </c>
      <c r="F54" s="3"/>
      <c r="G54" s="3"/>
      <c r="H54" s="3"/>
      <c r="I54" s="3"/>
      <c r="J54" s="3"/>
      <c r="K54" s="3">
        <v>376</v>
      </c>
    </row>
    <row r="55" spans="1:11" ht="13.5" x14ac:dyDescent="0.25">
      <c r="A55" s="7">
        <v>151</v>
      </c>
      <c r="B55" s="3">
        <v>330</v>
      </c>
      <c r="C55" s="3">
        <v>68</v>
      </c>
      <c r="D55" s="3">
        <v>61</v>
      </c>
      <c r="E55" s="3">
        <v>22</v>
      </c>
      <c r="F55" s="3">
        <v>75</v>
      </c>
      <c r="G55" s="3"/>
      <c r="H55" s="3"/>
      <c r="I55" s="3"/>
      <c r="J55" s="3"/>
      <c r="K55" s="3">
        <v>556</v>
      </c>
    </row>
    <row r="56" spans="1:11" ht="13.5" x14ac:dyDescent="0.25">
      <c r="A56" s="7">
        <v>152</v>
      </c>
      <c r="B56" s="3">
        <v>512</v>
      </c>
      <c r="C56" s="3">
        <v>284</v>
      </c>
      <c r="D56" s="3">
        <v>284</v>
      </c>
      <c r="E56" s="3">
        <v>247</v>
      </c>
      <c r="F56" s="3"/>
      <c r="G56" s="3">
        <v>247</v>
      </c>
      <c r="H56" s="3"/>
      <c r="I56" s="3"/>
      <c r="J56" s="3"/>
      <c r="K56" s="3">
        <v>1574</v>
      </c>
    </row>
    <row r="57" spans="1:11" ht="13.5" x14ac:dyDescent="0.25">
      <c r="A57" s="7">
        <v>153</v>
      </c>
      <c r="B57" s="3">
        <v>988</v>
      </c>
      <c r="C57" s="3">
        <v>589</v>
      </c>
      <c r="D57" s="3">
        <v>711</v>
      </c>
      <c r="E57" s="3">
        <v>1175</v>
      </c>
      <c r="F57" s="3">
        <v>1138</v>
      </c>
      <c r="G57" s="3">
        <v>885</v>
      </c>
      <c r="H57" s="3">
        <v>319</v>
      </c>
      <c r="I57" s="3"/>
      <c r="J57" s="3"/>
      <c r="K57" s="3">
        <v>5805</v>
      </c>
    </row>
    <row r="58" spans="1:11" ht="13.5" x14ac:dyDescent="0.25">
      <c r="A58" s="7">
        <v>154</v>
      </c>
      <c r="B58" s="3">
        <v>139</v>
      </c>
      <c r="C58" s="3">
        <v>102</v>
      </c>
      <c r="D58" s="3">
        <v>188</v>
      </c>
      <c r="E58" s="3"/>
      <c r="F58" s="3">
        <v>65</v>
      </c>
      <c r="G58" s="3"/>
      <c r="H58" s="3"/>
      <c r="I58" s="3"/>
      <c r="J58" s="3"/>
      <c r="K58" s="3">
        <v>494</v>
      </c>
    </row>
    <row r="59" spans="1:11" ht="13.5" x14ac:dyDescent="0.25">
      <c r="A59" s="7">
        <v>155</v>
      </c>
      <c r="B59" s="3">
        <v>964</v>
      </c>
      <c r="C59" s="3">
        <v>393</v>
      </c>
      <c r="D59" s="3">
        <v>438</v>
      </c>
      <c r="E59" s="3">
        <v>359</v>
      </c>
      <c r="F59" s="3">
        <v>189</v>
      </c>
      <c r="G59" s="3"/>
      <c r="H59" s="3"/>
      <c r="I59" s="3"/>
      <c r="J59" s="3"/>
      <c r="K59" s="3">
        <v>2343</v>
      </c>
    </row>
    <row r="60" spans="1:11" ht="13.5" x14ac:dyDescent="0.25">
      <c r="A60" s="7">
        <v>201</v>
      </c>
      <c r="B60" s="3">
        <v>1</v>
      </c>
      <c r="C60" s="3"/>
      <c r="D60" s="3">
        <v>11</v>
      </c>
      <c r="E60" s="3">
        <v>35</v>
      </c>
      <c r="F60" s="3">
        <v>52</v>
      </c>
      <c r="G60" s="3">
        <v>117</v>
      </c>
      <c r="H60" s="3"/>
      <c r="I60" s="3"/>
      <c r="J60" s="3"/>
      <c r="K60" s="3">
        <v>216</v>
      </c>
    </row>
    <row r="61" spans="1:11" ht="13.5" x14ac:dyDescent="0.25">
      <c r="A61" s="7">
        <v>202</v>
      </c>
      <c r="B61" s="3">
        <v>2</v>
      </c>
      <c r="C61" s="3">
        <v>9</v>
      </c>
      <c r="D61" s="3">
        <v>11</v>
      </c>
      <c r="E61" s="3">
        <v>40</v>
      </c>
      <c r="F61" s="3">
        <v>119</v>
      </c>
      <c r="G61" s="3"/>
      <c r="H61" s="3"/>
      <c r="I61" s="3">
        <v>977</v>
      </c>
      <c r="J61" s="3">
        <v>1138</v>
      </c>
      <c r="K61" s="3">
        <v>2296</v>
      </c>
    </row>
    <row r="62" spans="1:11" ht="13.5" x14ac:dyDescent="0.25">
      <c r="A62" s="7">
        <v>203</v>
      </c>
      <c r="B62" s="3">
        <v>49</v>
      </c>
      <c r="C62" s="3">
        <v>89</v>
      </c>
      <c r="D62" s="3">
        <v>100</v>
      </c>
      <c r="E62" s="3">
        <v>756</v>
      </c>
      <c r="F62" s="3">
        <v>1002</v>
      </c>
      <c r="G62" s="3">
        <v>1368</v>
      </c>
      <c r="H62" s="3">
        <v>913</v>
      </c>
      <c r="I62" s="3"/>
      <c r="J62" s="3"/>
      <c r="K62" s="3">
        <v>4277</v>
      </c>
    </row>
    <row r="63" spans="1:11" ht="13.5" x14ac:dyDescent="0.25">
      <c r="A63" s="7">
        <v>204</v>
      </c>
      <c r="B63" s="3">
        <v>3</v>
      </c>
      <c r="C63" s="3">
        <v>5</v>
      </c>
      <c r="D63" s="3">
        <v>10</v>
      </c>
      <c r="E63" s="3">
        <v>36</v>
      </c>
      <c r="F63" s="3">
        <v>96</v>
      </c>
      <c r="G63" s="3">
        <v>757</v>
      </c>
      <c r="H63" s="3">
        <v>642</v>
      </c>
      <c r="I63" s="3"/>
      <c r="J63" s="3"/>
      <c r="K63" s="3">
        <v>1549</v>
      </c>
    </row>
    <row r="64" spans="1:11" ht="13.5" x14ac:dyDescent="0.25">
      <c r="A64" s="7">
        <v>205</v>
      </c>
      <c r="B64" s="3">
        <v>52</v>
      </c>
      <c r="C64" s="3">
        <v>39</v>
      </c>
      <c r="D64" s="3">
        <v>249</v>
      </c>
      <c r="E64" s="3">
        <v>909</v>
      </c>
      <c r="F64" s="3">
        <v>1436</v>
      </c>
      <c r="G64" s="3">
        <v>2365</v>
      </c>
      <c r="H64" s="3">
        <v>3112</v>
      </c>
      <c r="I64" s="3">
        <v>715</v>
      </c>
      <c r="J64" s="3">
        <v>3884</v>
      </c>
      <c r="K64" s="3">
        <v>12761</v>
      </c>
    </row>
    <row r="65" spans="1:11" ht="13.5" x14ac:dyDescent="0.25">
      <c r="A65" s="7">
        <v>206</v>
      </c>
      <c r="B65" s="3"/>
      <c r="C65" s="3"/>
      <c r="D65" s="3">
        <v>14</v>
      </c>
      <c r="E65" s="3">
        <v>23</v>
      </c>
      <c r="F65" s="3">
        <v>119</v>
      </c>
      <c r="G65" s="3">
        <v>309</v>
      </c>
      <c r="H65" s="3">
        <v>266</v>
      </c>
      <c r="I65" s="3">
        <v>689</v>
      </c>
      <c r="J65" s="3"/>
      <c r="K65" s="3">
        <v>1420</v>
      </c>
    </row>
    <row r="66" spans="1:11" ht="13.5" x14ac:dyDescent="0.25">
      <c r="A66" s="7">
        <v>207</v>
      </c>
      <c r="B66" s="3">
        <v>5</v>
      </c>
      <c r="C66" s="3"/>
      <c r="D66" s="3">
        <v>59</v>
      </c>
      <c r="E66" s="3">
        <v>222</v>
      </c>
      <c r="F66" s="3">
        <v>437</v>
      </c>
      <c r="G66" s="3">
        <v>684</v>
      </c>
      <c r="H66" s="3"/>
      <c r="I66" s="3">
        <v>740</v>
      </c>
      <c r="J66" s="3"/>
      <c r="K66" s="3">
        <v>2147</v>
      </c>
    </row>
    <row r="67" spans="1:11" ht="13.5" x14ac:dyDescent="0.25">
      <c r="A67" s="7">
        <v>208</v>
      </c>
      <c r="B67" s="3">
        <v>83</v>
      </c>
      <c r="C67" s="3">
        <v>38</v>
      </c>
      <c r="D67" s="3">
        <v>20</v>
      </c>
      <c r="E67" s="3">
        <v>34</v>
      </c>
      <c r="F67" s="3"/>
      <c r="G67" s="3"/>
      <c r="H67" s="3"/>
      <c r="I67" s="3"/>
      <c r="J67" s="3"/>
      <c r="K67" s="3">
        <v>175</v>
      </c>
    </row>
    <row r="68" spans="1:11" ht="13.5" x14ac:dyDescent="0.25">
      <c r="A68" s="7">
        <v>209</v>
      </c>
      <c r="B68" s="3">
        <v>223</v>
      </c>
      <c r="C68" s="3">
        <v>296</v>
      </c>
      <c r="D68" s="3">
        <v>434</v>
      </c>
      <c r="E68" s="3">
        <v>427</v>
      </c>
      <c r="F68" s="3">
        <v>213</v>
      </c>
      <c r="G68" s="3"/>
      <c r="H68" s="3"/>
      <c r="I68" s="3">
        <v>888</v>
      </c>
      <c r="J68" s="3"/>
      <c r="K68" s="3">
        <v>2481</v>
      </c>
    </row>
    <row r="69" spans="1:11" ht="13.5" x14ac:dyDescent="0.25">
      <c r="A69" s="7">
        <v>210</v>
      </c>
      <c r="B69" s="3">
        <v>17</v>
      </c>
      <c r="C69" s="3">
        <v>31</v>
      </c>
      <c r="D69" s="3">
        <v>96</v>
      </c>
      <c r="E69" s="3">
        <v>360</v>
      </c>
      <c r="F69" s="3">
        <v>942</v>
      </c>
      <c r="G69" s="3">
        <v>1519</v>
      </c>
      <c r="H69" s="3"/>
      <c r="I69" s="3">
        <v>1253</v>
      </c>
      <c r="J69" s="3">
        <v>1007</v>
      </c>
      <c r="K69" s="3">
        <v>5225</v>
      </c>
    </row>
    <row r="70" spans="1:11" ht="13.5" x14ac:dyDescent="0.25">
      <c r="A70" s="7">
        <v>211</v>
      </c>
      <c r="B70" s="3">
        <v>30</v>
      </c>
      <c r="C70" s="3">
        <v>95</v>
      </c>
      <c r="D70" s="3">
        <v>97</v>
      </c>
      <c r="E70" s="3">
        <v>494</v>
      </c>
      <c r="F70" s="3">
        <v>817</v>
      </c>
      <c r="G70" s="3">
        <v>2676</v>
      </c>
      <c r="H70" s="3">
        <v>1545</v>
      </c>
      <c r="I70" s="3"/>
      <c r="J70" s="3"/>
      <c r="K70" s="3">
        <v>5754</v>
      </c>
    </row>
    <row r="71" spans="1:11" ht="13.5" x14ac:dyDescent="0.25">
      <c r="A71" s="7">
        <v>212</v>
      </c>
      <c r="B71" s="3"/>
      <c r="C71" s="3"/>
      <c r="D71" s="3">
        <v>18</v>
      </c>
      <c r="E71" s="3"/>
      <c r="F71" s="3"/>
      <c r="G71" s="3"/>
      <c r="H71" s="3"/>
      <c r="I71" s="3"/>
      <c r="J71" s="3"/>
      <c r="K71" s="3">
        <v>18</v>
      </c>
    </row>
    <row r="72" spans="1:11" ht="13.5" x14ac:dyDescent="0.25">
      <c r="A72" s="7">
        <v>213</v>
      </c>
      <c r="B72" s="3">
        <v>3</v>
      </c>
      <c r="C72" s="3">
        <v>12</v>
      </c>
      <c r="D72" s="3">
        <v>18</v>
      </c>
      <c r="E72" s="3">
        <v>184</v>
      </c>
      <c r="F72" s="3">
        <v>147</v>
      </c>
      <c r="G72" s="3"/>
      <c r="H72" s="3"/>
      <c r="I72" s="3"/>
      <c r="J72" s="3"/>
      <c r="K72" s="3">
        <v>364</v>
      </c>
    </row>
    <row r="73" spans="1:11" ht="13.5" x14ac:dyDescent="0.25">
      <c r="A73" s="7">
        <v>214</v>
      </c>
      <c r="B73" s="3">
        <v>11</v>
      </c>
      <c r="C73" s="3">
        <v>15</v>
      </c>
      <c r="D73" s="3"/>
      <c r="E73" s="3">
        <v>96</v>
      </c>
      <c r="F73" s="3">
        <v>295</v>
      </c>
      <c r="G73" s="3">
        <v>429</v>
      </c>
      <c r="H73" s="3"/>
      <c r="I73" s="3">
        <v>1516</v>
      </c>
      <c r="J73" s="3"/>
      <c r="K73" s="3">
        <v>2362</v>
      </c>
    </row>
    <row r="74" spans="1:11" ht="13.5" x14ac:dyDescent="0.25">
      <c r="A74" s="7">
        <v>215</v>
      </c>
      <c r="B74" s="3">
        <v>6</v>
      </c>
      <c r="C74" s="3">
        <v>9</v>
      </c>
      <c r="D74" s="3">
        <v>53</v>
      </c>
      <c r="E74" s="3">
        <v>148</v>
      </c>
      <c r="F74" s="3">
        <v>196</v>
      </c>
      <c r="G74" s="3">
        <v>627</v>
      </c>
      <c r="H74" s="3">
        <v>786</v>
      </c>
      <c r="I74" s="3"/>
      <c r="J74" s="3"/>
      <c r="K74" s="3">
        <v>1825</v>
      </c>
    </row>
    <row r="75" spans="1:11" ht="13.5" x14ac:dyDescent="0.25">
      <c r="A75" s="7">
        <v>216</v>
      </c>
      <c r="B75" s="3">
        <v>68</v>
      </c>
      <c r="C75" s="3">
        <v>101</v>
      </c>
      <c r="D75" s="3">
        <v>220</v>
      </c>
      <c r="E75" s="3">
        <v>1224</v>
      </c>
      <c r="F75" s="3">
        <v>1612</v>
      </c>
      <c r="G75" s="3">
        <v>2324</v>
      </c>
      <c r="H75" s="3">
        <v>3562</v>
      </c>
      <c r="I75" s="3">
        <v>1815</v>
      </c>
      <c r="J75" s="3"/>
      <c r="K75" s="3">
        <v>10926</v>
      </c>
    </row>
    <row r="76" spans="1:11" ht="13.5" x14ac:dyDescent="0.25">
      <c r="A76" s="7">
        <v>217</v>
      </c>
      <c r="B76" s="3">
        <v>3</v>
      </c>
      <c r="C76" s="3"/>
      <c r="D76" s="3">
        <v>21</v>
      </c>
      <c r="E76" s="3">
        <v>82</v>
      </c>
      <c r="F76" s="3">
        <v>571</v>
      </c>
      <c r="G76" s="3">
        <v>1019</v>
      </c>
      <c r="H76" s="3">
        <v>822</v>
      </c>
      <c r="I76" s="3">
        <v>622</v>
      </c>
      <c r="J76" s="3"/>
      <c r="K76" s="3">
        <v>3140</v>
      </c>
    </row>
    <row r="77" spans="1:11" ht="13.5" x14ac:dyDescent="0.25">
      <c r="A77" s="7">
        <v>218</v>
      </c>
      <c r="B77" s="3">
        <v>37</v>
      </c>
      <c r="C77" s="3">
        <v>82</v>
      </c>
      <c r="D77" s="3">
        <v>202</v>
      </c>
      <c r="E77" s="3">
        <v>791</v>
      </c>
      <c r="F77" s="3">
        <v>1013</v>
      </c>
      <c r="G77" s="3">
        <v>2429</v>
      </c>
      <c r="H77" s="3">
        <v>2264</v>
      </c>
      <c r="I77" s="3">
        <v>2761</v>
      </c>
      <c r="J77" s="3"/>
      <c r="K77" s="3">
        <v>9579</v>
      </c>
    </row>
    <row r="78" spans="1:11" ht="13.5" x14ac:dyDescent="0.25">
      <c r="A78" s="7">
        <v>219</v>
      </c>
      <c r="B78" s="3">
        <v>15</v>
      </c>
      <c r="C78" s="3">
        <v>38</v>
      </c>
      <c r="D78" s="3">
        <v>96</v>
      </c>
      <c r="E78" s="3">
        <v>244</v>
      </c>
      <c r="F78" s="3">
        <v>255</v>
      </c>
      <c r="G78" s="3">
        <v>2156</v>
      </c>
      <c r="H78" s="3">
        <v>1121</v>
      </c>
      <c r="I78" s="3">
        <v>926</v>
      </c>
      <c r="J78" s="3"/>
      <c r="K78" s="3">
        <v>4851</v>
      </c>
    </row>
    <row r="79" spans="1:11" ht="13.5" x14ac:dyDescent="0.25">
      <c r="A79" s="7">
        <v>220</v>
      </c>
      <c r="B79" s="3">
        <v>26</v>
      </c>
      <c r="C79" s="3">
        <v>47</v>
      </c>
      <c r="D79" s="3">
        <v>106</v>
      </c>
      <c r="E79" s="3">
        <v>232</v>
      </c>
      <c r="F79" s="3">
        <v>625</v>
      </c>
      <c r="G79" s="3">
        <v>843</v>
      </c>
      <c r="H79" s="3">
        <v>968</v>
      </c>
      <c r="I79" s="3">
        <v>1234</v>
      </c>
      <c r="J79" s="3"/>
      <c r="K79" s="3">
        <v>4081</v>
      </c>
    </row>
    <row r="80" spans="1:11" ht="13.5" x14ac:dyDescent="0.25">
      <c r="A80" s="7">
        <v>221</v>
      </c>
      <c r="B80" s="3">
        <v>12</v>
      </c>
      <c r="C80" s="3">
        <v>19</v>
      </c>
      <c r="D80" s="3">
        <v>71</v>
      </c>
      <c r="E80" s="3">
        <v>145</v>
      </c>
      <c r="F80" s="3">
        <v>76</v>
      </c>
      <c r="G80" s="3">
        <v>914</v>
      </c>
      <c r="H80" s="3"/>
      <c r="I80" s="3">
        <v>1569</v>
      </c>
      <c r="J80" s="3"/>
      <c r="K80" s="3">
        <v>2806</v>
      </c>
    </row>
    <row r="81" spans="1:11" ht="13.5" x14ac:dyDescent="0.25">
      <c r="A81" s="7">
        <v>222</v>
      </c>
      <c r="B81" s="3">
        <v>41</v>
      </c>
      <c r="C81" s="3">
        <v>18</v>
      </c>
      <c r="D81" s="3"/>
      <c r="E81" s="3"/>
      <c r="F81" s="3"/>
      <c r="G81" s="3">
        <v>125</v>
      </c>
      <c r="H81" s="3"/>
      <c r="I81" s="3"/>
      <c r="J81" s="3">
        <v>2583</v>
      </c>
      <c r="K81" s="3">
        <v>2767</v>
      </c>
    </row>
    <row r="82" spans="1:11" ht="13.5" x14ac:dyDescent="0.25">
      <c r="A82" s="7">
        <v>223</v>
      </c>
      <c r="B82" s="3"/>
      <c r="C82" s="3">
        <v>13</v>
      </c>
      <c r="D82" s="3">
        <v>60</v>
      </c>
      <c r="E82" s="3">
        <v>68</v>
      </c>
      <c r="F82" s="3">
        <v>438</v>
      </c>
      <c r="G82" s="3">
        <v>579</v>
      </c>
      <c r="H82" s="3">
        <v>2307</v>
      </c>
      <c r="I82" s="3">
        <v>874</v>
      </c>
      <c r="J82" s="3"/>
      <c r="K82" s="3">
        <v>4339</v>
      </c>
    </row>
    <row r="83" spans="1:11" ht="13.5" x14ac:dyDescent="0.25">
      <c r="A83" s="7" t="s">
        <v>8</v>
      </c>
      <c r="B83" s="3">
        <v>225</v>
      </c>
      <c r="C83" s="3">
        <v>188</v>
      </c>
      <c r="D83" s="3">
        <v>314</v>
      </c>
      <c r="E83" s="3">
        <v>572</v>
      </c>
      <c r="F83" s="3">
        <v>554</v>
      </c>
      <c r="G83" s="3">
        <v>1097</v>
      </c>
      <c r="H83" s="3">
        <v>697</v>
      </c>
      <c r="I83" s="3"/>
      <c r="J83" s="3"/>
      <c r="K83" s="3">
        <v>3647</v>
      </c>
    </row>
    <row r="84" spans="1:11" ht="13.5" x14ac:dyDescent="0.25">
      <c r="A84" s="7" t="s">
        <v>9</v>
      </c>
      <c r="B84" s="3">
        <v>1442</v>
      </c>
      <c r="C84" s="3">
        <v>1094</v>
      </c>
      <c r="D84" s="3">
        <v>1047</v>
      </c>
      <c r="E84" s="3">
        <v>589</v>
      </c>
      <c r="F84" s="3">
        <v>807</v>
      </c>
      <c r="G84" s="3">
        <v>1419</v>
      </c>
      <c r="H84" s="3">
        <v>1747</v>
      </c>
      <c r="I84" s="3">
        <v>733</v>
      </c>
      <c r="J84" s="3">
        <v>6333</v>
      </c>
      <c r="K84" s="3">
        <v>15211</v>
      </c>
    </row>
    <row r="85" spans="1:11" ht="13.5" x14ac:dyDescent="0.25">
      <c r="A85" s="7">
        <v>304</v>
      </c>
      <c r="B85" s="3">
        <v>163</v>
      </c>
      <c r="C85" s="3">
        <v>192</v>
      </c>
      <c r="D85" s="3">
        <v>275</v>
      </c>
      <c r="E85" s="3">
        <v>558</v>
      </c>
      <c r="F85" s="3">
        <v>606</v>
      </c>
      <c r="G85" s="3">
        <v>496</v>
      </c>
      <c r="H85" s="3">
        <v>354</v>
      </c>
      <c r="I85" s="3"/>
      <c r="J85" s="3"/>
      <c r="K85" s="3">
        <v>2644</v>
      </c>
    </row>
    <row r="86" spans="1:11" ht="13.5" x14ac:dyDescent="0.25">
      <c r="A86" s="7">
        <v>305</v>
      </c>
      <c r="B86" s="3">
        <v>75</v>
      </c>
      <c r="C86" s="3">
        <v>62</v>
      </c>
      <c r="D86" s="3">
        <v>36</v>
      </c>
      <c r="E86" s="3">
        <v>93</v>
      </c>
      <c r="F86" s="3"/>
      <c r="G86" s="3">
        <v>203</v>
      </c>
      <c r="H86" s="3"/>
      <c r="I86" s="3"/>
      <c r="J86" s="3"/>
      <c r="K86" s="3">
        <v>469</v>
      </c>
    </row>
    <row r="87" spans="1:11" ht="13.5" x14ac:dyDescent="0.25">
      <c r="A87" s="7">
        <v>306</v>
      </c>
      <c r="B87" s="3">
        <v>171</v>
      </c>
      <c r="C87" s="3">
        <v>107</v>
      </c>
      <c r="D87" s="3">
        <v>106</v>
      </c>
      <c r="E87" s="3">
        <v>110</v>
      </c>
      <c r="F87" s="3">
        <v>59</v>
      </c>
      <c r="G87" s="3"/>
      <c r="H87" s="3"/>
      <c r="I87" s="3"/>
      <c r="J87" s="3"/>
      <c r="K87" s="3">
        <v>553</v>
      </c>
    </row>
    <row r="88" spans="1:11" ht="13.5" x14ac:dyDescent="0.25">
      <c r="A88" s="7">
        <v>307</v>
      </c>
      <c r="B88" s="3">
        <v>331</v>
      </c>
      <c r="C88" s="3">
        <v>322</v>
      </c>
      <c r="D88" s="3">
        <v>133</v>
      </c>
      <c r="E88" s="3">
        <v>228</v>
      </c>
      <c r="F88" s="3">
        <v>255</v>
      </c>
      <c r="G88" s="3"/>
      <c r="H88" s="3"/>
      <c r="I88" s="3"/>
      <c r="J88" s="3"/>
      <c r="K88" s="3">
        <v>1269</v>
      </c>
    </row>
    <row r="89" spans="1:11" ht="13.5" x14ac:dyDescent="0.25">
      <c r="A89" s="7">
        <v>308</v>
      </c>
      <c r="B89" s="3">
        <v>1126</v>
      </c>
      <c r="C89" s="3">
        <v>823</v>
      </c>
      <c r="D89" s="3">
        <v>742</v>
      </c>
      <c r="E89" s="3">
        <v>816</v>
      </c>
      <c r="F89" s="3">
        <v>989</v>
      </c>
      <c r="G89" s="3">
        <v>1512</v>
      </c>
      <c r="H89" s="3">
        <v>404</v>
      </c>
      <c r="I89" s="3"/>
      <c r="J89" s="3"/>
      <c r="K89" s="3">
        <v>6412</v>
      </c>
    </row>
    <row r="90" spans="1:11" ht="13.5" x14ac:dyDescent="0.25">
      <c r="A90" s="7">
        <v>309</v>
      </c>
      <c r="B90" s="3">
        <v>180</v>
      </c>
      <c r="C90" s="3">
        <v>101</v>
      </c>
      <c r="D90" s="3">
        <v>167</v>
      </c>
      <c r="E90" s="3">
        <v>168</v>
      </c>
      <c r="F90" s="3">
        <v>198</v>
      </c>
      <c r="G90" s="3">
        <v>254</v>
      </c>
      <c r="H90" s="3">
        <v>275</v>
      </c>
      <c r="I90" s="3"/>
      <c r="J90" s="3"/>
      <c r="K90" s="3">
        <v>1343</v>
      </c>
    </row>
    <row r="91" spans="1:11" ht="13.5" x14ac:dyDescent="0.25">
      <c r="A91" s="7">
        <v>310</v>
      </c>
      <c r="B91" s="3">
        <v>7</v>
      </c>
      <c r="C91" s="3">
        <v>9</v>
      </c>
      <c r="D91" s="3">
        <v>33</v>
      </c>
      <c r="E91" s="3"/>
      <c r="F91" s="3"/>
      <c r="G91" s="3"/>
      <c r="H91" s="3"/>
      <c r="I91" s="3"/>
      <c r="J91" s="3"/>
      <c r="K91" s="3">
        <v>49</v>
      </c>
    </row>
    <row r="92" spans="1:11" ht="13.5" x14ac:dyDescent="0.25">
      <c r="A92" s="7">
        <v>311</v>
      </c>
      <c r="B92" s="3">
        <v>493</v>
      </c>
      <c r="C92" s="3">
        <v>309</v>
      </c>
      <c r="D92" s="3">
        <v>272</v>
      </c>
      <c r="E92" s="3">
        <v>453</v>
      </c>
      <c r="F92" s="3">
        <v>238</v>
      </c>
      <c r="G92" s="3">
        <v>272</v>
      </c>
      <c r="H92" s="3"/>
      <c r="I92" s="3"/>
      <c r="J92" s="3"/>
      <c r="K92" s="3">
        <v>2037</v>
      </c>
    </row>
    <row r="93" spans="1:11" ht="13.5" x14ac:dyDescent="0.25">
      <c r="A93" s="7">
        <v>312</v>
      </c>
      <c r="B93" s="3">
        <v>223</v>
      </c>
      <c r="C93" s="3">
        <v>157</v>
      </c>
      <c r="D93" s="3">
        <v>141</v>
      </c>
      <c r="E93" s="3">
        <v>156</v>
      </c>
      <c r="F93" s="3">
        <v>179</v>
      </c>
      <c r="G93" s="3">
        <v>107</v>
      </c>
      <c r="H93" s="3"/>
      <c r="I93" s="3"/>
      <c r="J93" s="3"/>
      <c r="K93" s="3">
        <v>963</v>
      </c>
    </row>
    <row r="94" spans="1:11" ht="13.5" x14ac:dyDescent="0.25">
      <c r="A94" s="7">
        <v>313</v>
      </c>
      <c r="B94" s="3">
        <v>252</v>
      </c>
      <c r="C94" s="3">
        <v>188</v>
      </c>
      <c r="D94" s="3">
        <v>199</v>
      </c>
      <c r="E94" s="3">
        <v>292</v>
      </c>
      <c r="F94" s="3">
        <v>110</v>
      </c>
      <c r="G94" s="3">
        <v>274</v>
      </c>
      <c r="H94" s="3"/>
      <c r="I94" s="3">
        <v>550</v>
      </c>
      <c r="J94" s="3"/>
      <c r="K94" s="3">
        <v>1865</v>
      </c>
    </row>
    <row r="95" spans="1:11" ht="13.5" x14ac:dyDescent="0.25">
      <c r="A95" s="7">
        <v>315</v>
      </c>
      <c r="B95" s="3">
        <v>226</v>
      </c>
      <c r="C95" s="3">
        <v>94</v>
      </c>
      <c r="D95" s="3">
        <v>47</v>
      </c>
      <c r="E95" s="3">
        <v>53</v>
      </c>
      <c r="F95" s="3"/>
      <c r="G95" s="3"/>
      <c r="H95" s="3"/>
      <c r="I95" s="3"/>
      <c r="J95" s="3"/>
      <c r="K95" s="3">
        <v>420</v>
      </c>
    </row>
    <row r="96" spans="1:11" ht="13.5" x14ac:dyDescent="0.25">
      <c r="A96" s="7">
        <v>316</v>
      </c>
      <c r="B96" s="3">
        <v>796</v>
      </c>
      <c r="C96" s="3">
        <v>788</v>
      </c>
      <c r="D96" s="3">
        <v>1077</v>
      </c>
      <c r="E96" s="3">
        <v>1535</v>
      </c>
      <c r="F96" s="3">
        <v>1082</v>
      </c>
      <c r="G96" s="3">
        <v>856</v>
      </c>
      <c r="H96" s="3"/>
      <c r="I96" s="3"/>
      <c r="J96" s="3"/>
      <c r="K96" s="3">
        <v>6134</v>
      </c>
    </row>
    <row r="97" spans="1:11" ht="13.5" x14ac:dyDescent="0.25">
      <c r="A97" s="7">
        <v>317</v>
      </c>
      <c r="B97" s="3">
        <v>1050</v>
      </c>
      <c r="C97" s="3">
        <v>1043</v>
      </c>
      <c r="D97" s="3">
        <v>992</v>
      </c>
      <c r="E97" s="3">
        <v>1244</v>
      </c>
      <c r="F97" s="3">
        <v>881</v>
      </c>
      <c r="G97" s="3">
        <v>103</v>
      </c>
      <c r="H97" s="3">
        <v>310</v>
      </c>
      <c r="I97" s="3"/>
      <c r="J97" s="3"/>
      <c r="K97" s="3">
        <v>5623</v>
      </c>
    </row>
    <row r="98" spans="1:11" ht="13.5" x14ac:dyDescent="0.25">
      <c r="A98" s="7">
        <v>318</v>
      </c>
      <c r="B98" s="3">
        <v>559</v>
      </c>
      <c r="C98" s="3">
        <v>484</v>
      </c>
      <c r="D98" s="3">
        <v>726</v>
      </c>
      <c r="E98" s="3">
        <v>1041</v>
      </c>
      <c r="F98" s="3">
        <v>689</v>
      </c>
      <c r="G98" s="3">
        <v>246</v>
      </c>
      <c r="H98" s="3">
        <v>301</v>
      </c>
      <c r="I98" s="3"/>
      <c r="J98" s="3"/>
      <c r="K98" s="3">
        <v>4046</v>
      </c>
    </row>
    <row r="99" spans="1:11" ht="13.5" x14ac:dyDescent="0.25">
      <c r="A99" s="7">
        <v>319</v>
      </c>
      <c r="B99" s="3">
        <v>250</v>
      </c>
      <c r="C99" s="3">
        <v>170</v>
      </c>
      <c r="D99" s="3">
        <v>263</v>
      </c>
      <c r="E99" s="3">
        <v>44</v>
      </c>
      <c r="F99" s="3">
        <v>55</v>
      </c>
      <c r="G99" s="3">
        <v>133</v>
      </c>
      <c r="H99" s="3"/>
      <c r="I99" s="3"/>
      <c r="J99" s="3"/>
      <c r="K99" s="3">
        <v>915</v>
      </c>
    </row>
    <row r="100" spans="1:11" ht="13.5" x14ac:dyDescent="0.25">
      <c r="A100" s="7">
        <v>320</v>
      </c>
      <c r="B100" s="3">
        <v>508</v>
      </c>
      <c r="C100" s="3">
        <v>394</v>
      </c>
      <c r="D100" s="3">
        <v>410</v>
      </c>
      <c r="E100" s="3">
        <v>393</v>
      </c>
      <c r="F100" s="3">
        <v>690</v>
      </c>
      <c r="G100" s="3">
        <v>734</v>
      </c>
      <c r="H100" s="3"/>
      <c r="I100" s="3"/>
      <c r="J100" s="3"/>
      <c r="K100" s="3">
        <v>3129</v>
      </c>
    </row>
    <row r="101" spans="1:11" ht="13.5" x14ac:dyDescent="0.25">
      <c r="A101" s="7">
        <v>321</v>
      </c>
      <c r="B101" s="3">
        <v>478</v>
      </c>
      <c r="C101" s="3">
        <v>620</v>
      </c>
      <c r="D101" s="3">
        <v>642</v>
      </c>
      <c r="E101" s="3">
        <v>1062</v>
      </c>
      <c r="F101" s="3">
        <v>572</v>
      </c>
      <c r="G101" s="3">
        <v>1213</v>
      </c>
      <c r="H101" s="3">
        <v>1028</v>
      </c>
      <c r="I101" s="3">
        <v>684</v>
      </c>
      <c r="J101" s="3"/>
      <c r="K101" s="3">
        <v>6299</v>
      </c>
    </row>
    <row r="102" spans="1:11" ht="13.5" x14ac:dyDescent="0.25">
      <c r="A102" s="7">
        <v>322</v>
      </c>
      <c r="B102" s="3">
        <v>60</v>
      </c>
      <c r="C102" s="3">
        <v>58</v>
      </c>
      <c r="D102" s="3">
        <v>38</v>
      </c>
      <c r="E102" s="3">
        <v>72</v>
      </c>
      <c r="F102" s="3"/>
      <c r="G102" s="3"/>
      <c r="H102" s="3"/>
      <c r="I102" s="3"/>
      <c r="J102" s="3"/>
      <c r="K102" s="3">
        <v>228</v>
      </c>
    </row>
    <row r="103" spans="1:11" ht="13.5" x14ac:dyDescent="0.25">
      <c r="A103" s="7">
        <v>323</v>
      </c>
      <c r="B103" s="3">
        <v>336</v>
      </c>
      <c r="C103" s="3">
        <v>412</v>
      </c>
      <c r="D103" s="3">
        <v>411</v>
      </c>
      <c r="E103" s="3">
        <v>531</v>
      </c>
      <c r="F103" s="3">
        <v>496</v>
      </c>
      <c r="G103" s="3">
        <v>1015</v>
      </c>
      <c r="H103" s="3">
        <v>1475</v>
      </c>
      <c r="I103" s="3">
        <v>1555</v>
      </c>
      <c r="J103" s="3"/>
      <c r="K103" s="3">
        <v>6231</v>
      </c>
    </row>
    <row r="104" spans="1:11" ht="13.5" x14ac:dyDescent="0.25">
      <c r="A104" s="7">
        <v>324</v>
      </c>
      <c r="B104" s="3">
        <v>58</v>
      </c>
      <c r="C104" s="3">
        <v>48</v>
      </c>
      <c r="D104" s="3">
        <v>67</v>
      </c>
      <c r="E104" s="3">
        <v>43</v>
      </c>
      <c r="F104" s="3"/>
      <c r="G104" s="3"/>
      <c r="H104" s="3"/>
      <c r="I104" s="3"/>
      <c r="J104" s="3"/>
      <c r="K104" s="3">
        <v>216</v>
      </c>
    </row>
    <row r="105" spans="1:11" ht="13.5" x14ac:dyDescent="0.25">
      <c r="A105" s="7">
        <v>325</v>
      </c>
      <c r="B105" s="3">
        <v>271</v>
      </c>
      <c r="C105" s="3">
        <v>274</v>
      </c>
      <c r="D105" s="3">
        <v>439</v>
      </c>
      <c r="E105" s="3">
        <v>410</v>
      </c>
      <c r="F105" s="3">
        <v>155</v>
      </c>
      <c r="G105" s="3"/>
      <c r="H105" s="3"/>
      <c r="I105" s="3">
        <v>715</v>
      </c>
      <c r="J105" s="3"/>
      <c r="K105" s="3">
        <v>2264</v>
      </c>
    </row>
    <row r="106" spans="1:11" ht="13.5" x14ac:dyDescent="0.25">
      <c r="A106" s="7">
        <v>326</v>
      </c>
      <c r="B106" s="3">
        <v>115</v>
      </c>
      <c r="C106" s="3">
        <v>126</v>
      </c>
      <c r="D106" s="3">
        <v>109</v>
      </c>
      <c r="E106" s="3">
        <v>108</v>
      </c>
      <c r="F106" s="3">
        <v>84</v>
      </c>
      <c r="G106" s="3"/>
      <c r="H106" s="3">
        <v>877</v>
      </c>
      <c r="I106" s="3"/>
      <c r="J106" s="3"/>
      <c r="K106" s="3">
        <v>1419</v>
      </c>
    </row>
    <row r="107" spans="1:11" ht="13.5" x14ac:dyDescent="0.25">
      <c r="A107" s="7">
        <v>327</v>
      </c>
      <c r="B107" s="3">
        <v>141</v>
      </c>
      <c r="C107" s="3">
        <v>114</v>
      </c>
      <c r="D107" s="3">
        <v>129</v>
      </c>
      <c r="E107" s="3">
        <v>84</v>
      </c>
      <c r="F107" s="3"/>
      <c r="G107" s="3"/>
      <c r="H107" s="3"/>
      <c r="I107" s="3"/>
      <c r="J107" s="3"/>
      <c r="K107" s="3">
        <v>468</v>
      </c>
    </row>
    <row r="108" spans="1:11" ht="13.5" x14ac:dyDescent="0.25">
      <c r="A108" s="7">
        <v>328</v>
      </c>
      <c r="B108" s="3">
        <v>814</v>
      </c>
      <c r="C108" s="3">
        <v>156</v>
      </c>
      <c r="D108" s="3">
        <v>92</v>
      </c>
      <c r="E108" s="3">
        <v>68</v>
      </c>
      <c r="F108" s="3"/>
      <c r="G108" s="3">
        <v>123</v>
      </c>
      <c r="H108" s="3"/>
      <c r="I108" s="3"/>
      <c r="J108" s="3"/>
      <c r="K108" s="3">
        <v>1253</v>
      </c>
    </row>
    <row r="109" spans="1:11" ht="13.5" x14ac:dyDescent="0.25">
      <c r="A109" s="7">
        <v>329</v>
      </c>
      <c r="B109" s="3">
        <v>537</v>
      </c>
      <c r="C109" s="3">
        <v>191</v>
      </c>
      <c r="D109" s="3">
        <v>129</v>
      </c>
      <c r="E109" s="3">
        <v>51</v>
      </c>
      <c r="F109" s="3"/>
      <c r="G109" s="3"/>
      <c r="H109" s="3"/>
      <c r="I109" s="3"/>
      <c r="J109" s="3"/>
      <c r="K109" s="3">
        <v>908</v>
      </c>
    </row>
    <row r="110" spans="1:11" ht="13.5" x14ac:dyDescent="0.25">
      <c r="A110" s="7" t="s">
        <v>10</v>
      </c>
      <c r="B110" s="3">
        <v>299</v>
      </c>
      <c r="C110" s="3">
        <v>98</v>
      </c>
      <c r="D110" s="3">
        <v>41</v>
      </c>
      <c r="E110" s="3">
        <v>30</v>
      </c>
      <c r="F110" s="3"/>
      <c r="G110" s="3"/>
      <c r="H110" s="3"/>
      <c r="I110" s="3"/>
      <c r="J110" s="3"/>
      <c r="K110" s="3">
        <v>468</v>
      </c>
    </row>
    <row r="111" spans="1:11" ht="13.5" x14ac:dyDescent="0.25">
      <c r="A111" s="7" t="s">
        <v>11</v>
      </c>
      <c r="B111" s="3">
        <v>80</v>
      </c>
      <c r="C111" s="3"/>
      <c r="D111" s="3">
        <v>20</v>
      </c>
      <c r="E111" s="3"/>
      <c r="F111" s="3"/>
      <c r="G111" s="3"/>
      <c r="H111" s="3"/>
      <c r="I111" s="3"/>
      <c r="J111" s="3"/>
      <c r="K111" s="3">
        <v>100</v>
      </c>
    </row>
    <row r="112" spans="1:11" ht="13.5" x14ac:dyDescent="0.25">
      <c r="A112" s="7">
        <v>330</v>
      </c>
      <c r="B112" s="3">
        <v>120</v>
      </c>
      <c r="C112" s="3">
        <v>22</v>
      </c>
      <c r="D112" s="3">
        <v>56</v>
      </c>
      <c r="E112" s="3"/>
      <c r="F112" s="3"/>
      <c r="G112" s="3"/>
      <c r="H112" s="3"/>
      <c r="I112" s="3"/>
      <c r="J112" s="3"/>
      <c r="K112" s="3">
        <v>198</v>
      </c>
    </row>
    <row r="113" spans="1:11" ht="13.5" x14ac:dyDescent="0.25">
      <c r="A113" s="7">
        <v>331</v>
      </c>
      <c r="B113" s="3">
        <v>635</v>
      </c>
      <c r="C113" s="3">
        <v>352</v>
      </c>
      <c r="D113" s="3">
        <v>267</v>
      </c>
      <c r="E113" s="3">
        <v>606</v>
      </c>
      <c r="F113" s="3">
        <v>370</v>
      </c>
      <c r="G113" s="3">
        <v>357</v>
      </c>
      <c r="H113" s="3"/>
      <c r="I113" s="3"/>
      <c r="J113" s="3"/>
      <c r="K113" s="3">
        <v>2587</v>
      </c>
    </row>
    <row r="114" spans="1:11" ht="13.5" x14ac:dyDescent="0.25">
      <c r="A114" s="7">
        <v>332</v>
      </c>
      <c r="B114" s="3"/>
      <c r="C114" s="3">
        <v>5</v>
      </c>
      <c r="D114" s="3"/>
      <c r="E114" s="3"/>
      <c r="F114" s="3"/>
      <c r="G114" s="3">
        <v>134</v>
      </c>
      <c r="H114" s="3"/>
      <c r="I114" s="3"/>
      <c r="J114" s="3"/>
      <c r="K114" s="3">
        <v>139</v>
      </c>
    </row>
    <row r="115" spans="1:11" ht="13.5" x14ac:dyDescent="0.25">
      <c r="A115" s="7">
        <v>401</v>
      </c>
      <c r="B115" s="3">
        <v>19</v>
      </c>
      <c r="C115" s="3">
        <v>18</v>
      </c>
      <c r="D115" s="3"/>
      <c r="E115" s="3"/>
      <c r="F115" s="3">
        <v>175</v>
      </c>
      <c r="G115" s="3">
        <v>156</v>
      </c>
      <c r="H115" s="3">
        <v>714</v>
      </c>
      <c r="I115" s="3"/>
      <c r="J115" s="3"/>
      <c r="K115" s="3">
        <v>1082</v>
      </c>
    </row>
    <row r="116" spans="1:11" ht="13.5" x14ac:dyDescent="0.25">
      <c r="A116" s="7" t="s">
        <v>12</v>
      </c>
      <c r="B116" s="3"/>
      <c r="C116" s="3"/>
      <c r="D116" s="3"/>
      <c r="E116" s="3"/>
      <c r="F116" s="3"/>
      <c r="G116" s="3">
        <v>178</v>
      </c>
      <c r="H116" s="3"/>
      <c r="I116" s="3"/>
      <c r="J116" s="3"/>
      <c r="K116" s="3">
        <v>178</v>
      </c>
    </row>
    <row r="117" spans="1:11" ht="13.5" x14ac:dyDescent="0.25">
      <c r="A117" s="7">
        <v>402</v>
      </c>
      <c r="B117" s="3">
        <v>3</v>
      </c>
      <c r="C117" s="3">
        <v>9</v>
      </c>
      <c r="D117" s="3">
        <v>99</v>
      </c>
      <c r="E117" s="3">
        <v>274</v>
      </c>
      <c r="F117" s="3">
        <v>533</v>
      </c>
      <c r="G117" s="3">
        <v>849</v>
      </c>
      <c r="H117" s="3">
        <v>1044</v>
      </c>
      <c r="I117" s="3">
        <v>525</v>
      </c>
      <c r="J117" s="3"/>
      <c r="K117" s="3">
        <v>3336</v>
      </c>
    </row>
    <row r="118" spans="1:11" ht="13.5" x14ac:dyDescent="0.25">
      <c r="A118" s="7">
        <v>403</v>
      </c>
      <c r="B118" s="3">
        <v>3</v>
      </c>
      <c r="C118" s="3">
        <v>14</v>
      </c>
      <c r="D118" s="3">
        <v>22</v>
      </c>
      <c r="E118" s="3">
        <v>139</v>
      </c>
      <c r="F118" s="3">
        <v>606</v>
      </c>
      <c r="G118" s="3">
        <v>728</v>
      </c>
      <c r="H118" s="3"/>
      <c r="I118" s="3"/>
      <c r="J118" s="3"/>
      <c r="K118" s="3">
        <v>1512</v>
      </c>
    </row>
    <row r="119" spans="1:11" ht="13.5" x14ac:dyDescent="0.25">
      <c r="A119" s="7">
        <v>404</v>
      </c>
      <c r="B119" s="3">
        <v>33</v>
      </c>
      <c r="C119" s="3">
        <v>154</v>
      </c>
      <c r="D119" s="3">
        <v>281</v>
      </c>
      <c r="E119" s="3">
        <v>1090</v>
      </c>
      <c r="F119" s="3">
        <v>1475</v>
      </c>
      <c r="G119" s="3">
        <v>723</v>
      </c>
      <c r="H119" s="3"/>
      <c r="I119" s="3"/>
      <c r="J119" s="3"/>
      <c r="K119" s="3">
        <v>3756</v>
      </c>
    </row>
    <row r="120" spans="1:11" ht="13.5" x14ac:dyDescent="0.25">
      <c r="A120" s="7">
        <v>405</v>
      </c>
      <c r="B120" s="3">
        <v>13</v>
      </c>
      <c r="C120" s="3">
        <v>9</v>
      </c>
      <c r="D120" s="3"/>
      <c r="E120" s="3">
        <v>82</v>
      </c>
      <c r="F120" s="3">
        <v>166</v>
      </c>
      <c r="G120" s="3">
        <v>335</v>
      </c>
      <c r="H120" s="3">
        <v>727</v>
      </c>
      <c r="I120" s="3">
        <v>1222</v>
      </c>
      <c r="J120" s="3"/>
      <c r="K120" s="3">
        <v>2554</v>
      </c>
    </row>
    <row r="121" spans="1:11" ht="13.5" x14ac:dyDescent="0.25">
      <c r="A121" s="7">
        <v>406</v>
      </c>
      <c r="B121" s="3">
        <v>17</v>
      </c>
      <c r="C121" s="3">
        <v>8</v>
      </c>
      <c r="D121" s="3"/>
      <c r="E121" s="3"/>
      <c r="F121" s="3"/>
      <c r="G121" s="3"/>
      <c r="H121" s="3"/>
      <c r="I121" s="3"/>
      <c r="J121" s="3"/>
      <c r="K121" s="3">
        <v>25</v>
      </c>
    </row>
    <row r="122" spans="1:11" ht="13.5" x14ac:dyDescent="0.25">
      <c r="A122" s="7">
        <v>407</v>
      </c>
      <c r="B122" s="3">
        <v>10</v>
      </c>
      <c r="C122" s="3"/>
      <c r="D122" s="3"/>
      <c r="E122" s="3"/>
      <c r="F122" s="3"/>
      <c r="G122" s="3"/>
      <c r="H122" s="3"/>
      <c r="I122" s="3"/>
      <c r="J122" s="3"/>
      <c r="K122" s="3">
        <v>10</v>
      </c>
    </row>
    <row r="123" spans="1:11" ht="13.5" x14ac:dyDescent="0.25">
      <c r="A123" s="7">
        <v>501</v>
      </c>
      <c r="B123" s="3">
        <v>9</v>
      </c>
      <c r="C123" s="3"/>
      <c r="D123" s="3"/>
      <c r="E123" s="3"/>
      <c r="F123" s="3"/>
      <c r="G123" s="3"/>
      <c r="H123" s="3"/>
      <c r="I123" s="3"/>
      <c r="J123" s="3">
        <v>8162</v>
      </c>
      <c r="K123" s="3">
        <v>8171</v>
      </c>
    </row>
    <row r="124" spans="1:11" ht="13.5" x14ac:dyDescent="0.25">
      <c r="A124" s="7">
        <v>502</v>
      </c>
      <c r="B124" s="3">
        <v>21</v>
      </c>
      <c r="C124" s="3">
        <v>16</v>
      </c>
      <c r="D124" s="3"/>
      <c r="E124" s="3">
        <v>58</v>
      </c>
      <c r="F124" s="3"/>
      <c r="G124" s="3"/>
      <c r="H124" s="3"/>
      <c r="I124" s="3"/>
      <c r="J124" s="3"/>
      <c r="K124" s="3">
        <v>95</v>
      </c>
    </row>
    <row r="125" spans="1:11" ht="13.5" x14ac:dyDescent="0.25">
      <c r="A125" s="7">
        <v>503</v>
      </c>
      <c r="B125" s="3">
        <v>12</v>
      </c>
      <c r="C125" s="3">
        <v>33</v>
      </c>
      <c r="D125" s="3">
        <v>22</v>
      </c>
      <c r="E125" s="3"/>
      <c r="F125" s="3"/>
      <c r="G125" s="3">
        <v>208</v>
      </c>
      <c r="H125" s="3">
        <v>336</v>
      </c>
      <c r="I125" s="3"/>
      <c r="J125" s="3">
        <v>4293</v>
      </c>
      <c r="K125" s="3">
        <v>4904</v>
      </c>
    </row>
    <row r="126" spans="1:11" ht="13.5" x14ac:dyDescent="0.25">
      <c r="A126" s="7">
        <v>504</v>
      </c>
      <c r="B126" s="3">
        <v>43</v>
      </c>
      <c r="C126" s="3">
        <v>14</v>
      </c>
      <c r="D126" s="3">
        <v>43</v>
      </c>
      <c r="E126" s="3">
        <v>37</v>
      </c>
      <c r="F126" s="3"/>
      <c r="G126" s="3"/>
      <c r="H126" s="3"/>
      <c r="I126" s="3"/>
      <c r="J126" s="3"/>
      <c r="K126" s="3">
        <v>137</v>
      </c>
    </row>
    <row r="127" spans="1:11" ht="13.5" x14ac:dyDescent="0.25">
      <c r="A127" s="7">
        <v>505</v>
      </c>
      <c r="B127" s="3">
        <v>110</v>
      </c>
      <c r="C127" s="3">
        <v>297</v>
      </c>
      <c r="D127" s="3">
        <v>488</v>
      </c>
      <c r="E127" s="3">
        <v>999</v>
      </c>
      <c r="F127" s="3">
        <v>601</v>
      </c>
      <c r="G127" s="3">
        <v>1050</v>
      </c>
      <c r="H127" s="3">
        <v>917</v>
      </c>
      <c r="I127" s="3"/>
      <c r="J127" s="3">
        <v>1857</v>
      </c>
      <c r="K127" s="3">
        <v>6319</v>
      </c>
    </row>
    <row r="128" spans="1:11" ht="13.5" x14ac:dyDescent="0.25">
      <c r="A128" s="7">
        <v>506</v>
      </c>
      <c r="B128" s="3">
        <v>375</v>
      </c>
      <c r="C128" s="3">
        <v>277</v>
      </c>
      <c r="D128" s="3">
        <v>380</v>
      </c>
      <c r="E128" s="3">
        <v>317</v>
      </c>
      <c r="F128" s="3">
        <v>102</v>
      </c>
      <c r="G128" s="3"/>
      <c r="H128" s="3"/>
      <c r="I128" s="3"/>
      <c r="J128" s="3"/>
      <c r="K128" s="3">
        <v>1451</v>
      </c>
    </row>
    <row r="129" spans="1:11" ht="13.5" x14ac:dyDescent="0.25">
      <c r="A129" s="7">
        <v>507</v>
      </c>
      <c r="B129" s="3">
        <v>958</v>
      </c>
      <c r="C129" s="3">
        <v>1426</v>
      </c>
      <c r="D129" s="3">
        <v>1746</v>
      </c>
      <c r="E129" s="3">
        <v>2260</v>
      </c>
      <c r="F129" s="3">
        <v>1143</v>
      </c>
      <c r="G129" s="3">
        <v>915</v>
      </c>
      <c r="H129" s="3"/>
      <c r="I129" s="3"/>
      <c r="J129" s="3"/>
      <c r="K129" s="3">
        <v>8448</v>
      </c>
    </row>
    <row r="130" spans="1:11" ht="13.5" x14ac:dyDescent="0.25">
      <c r="A130" s="7">
        <v>508</v>
      </c>
      <c r="B130" s="3">
        <v>102</v>
      </c>
      <c r="C130" s="3">
        <v>157</v>
      </c>
      <c r="D130" s="3">
        <v>106</v>
      </c>
      <c r="E130" s="3">
        <v>281</v>
      </c>
      <c r="F130" s="3">
        <v>180</v>
      </c>
      <c r="G130" s="3">
        <v>120</v>
      </c>
      <c r="H130" s="3"/>
      <c r="I130" s="3"/>
      <c r="J130" s="3"/>
      <c r="K130" s="3">
        <v>946</v>
      </c>
    </row>
    <row r="131" spans="1:11" ht="13.5" x14ac:dyDescent="0.25">
      <c r="A131" s="7">
        <v>509</v>
      </c>
      <c r="B131" s="3">
        <v>35</v>
      </c>
      <c r="C131" s="3">
        <v>192</v>
      </c>
      <c r="D131" s="3">
        <v>301</v>
      </c>
      <c r="E131" s="3">
        <v>137</v>
      </c>
      <c r="F131" s="3"/>
      <c r="G131" s="3"/>
      <c r="H131" s="3"/>
      <c r="I131" s="3"/>
      <c r="J131" s="3"/>
      <c r="K131" s="3">
        <v>665</v>
      </c>
    </row>
    <row r="132" spans="1:11" ht="13.5" x14ac:dyDescent="0.25">
      <c r="A132" s="7">
        <v>510</v>
      </c>
      <c r="B132" s="3">
        <v>509</v>
      </c>
      <c r="C132" s="3">
        <v>343</v>
      </c>
      <c r="D132" s="3">
        <v>187</v>
      </c>
      <c r="E132" s="3">
        <v>186</v>
      </c>
      <c r="F132" s="3"/>
      <c r="G132" s="3"/>
      <c r="H132" s="3"/>
      <c r="I132" s="3"/>
      <c r="J132" s="3"/>
      <c r="K132" s="3">
        <v>1225</v>
      </c>
    </row>
    <row r="133" spans="1:11" ht="13.5" x14ac:dyDescent="0.25">
      <c r="A133" s="7">
        <v>511</v>
      </c>
      <c r="B133" s="3">
        <v>31</v>
      </c>
      <c r="C133" s="3">
        <v>44</v>
      </c>
      <c r="D133" s="3">
        <v>42</v>
      </c>
      <c r="E133" s="3">
        <v>92</v>
      </c>
      <c r="F133" s="3"/>
      <c r="G133" s="3"/>
      <c r="H133" s="3"/>
      <c r="I133" s="3"/>
      <c r="J133" s="3"/>
      <c r="K133" s="3">
        <v>209</v>
      </c>
    </row>
    <row r="134" spans="1:11" ht="13.5" x14ac:dyDescent="0.25">
      <c r="A134" s="7">
        <v>601</v>
      </c>
      <c r="B134" s="3">
        <v>5599</v>
      </c>
      <c r="C134" s="3">
        <v>4071</v>
      </c>
      <c r="D134" s="3">
        <v>2705</v>
      </c>
      <c r="E134" s="3">
        <v>1744</v>
      </c>
      <c r="F134" s="3">
        <v>1048</v>
      </c>
      <c r="G134" s="3">
        <v>774</v>
      </c>
      <c r="H134" s="3">
        <v>267</v>
      </c>
      <c r="I134" s="3">
        <v>639</v>
      </c>
      <c r="J134" s="3"/>
      <c r="K134" s="3">
        <v>16847</v>
      </c>
    </row>
    <row r="135" spans="1:11" ht="13.5" x14ac:dyDescent="0.25">
      <c r="A135" s="7">
        <v>602</v>
      </c>
      <c r="B135" s="3">
        <v>1288</v>
      </c>
      <c r="C135" s="3">
        <v>1417</v>
      </c>
      <c r="D135" s="3">
        <v>1228</v>
      </c>
      <c r="E135" s="3">
        <v>2026</v>
      </c>
      <c r="F135" s="3">
        <v>945</v>
      </c>
      <c r="G135" s="3">
        <v>674</v>
      </c>
      <c r="H135" s="3"/>
      <c r="I135" s="3"/>
      <c r="J135" s="3"/>
      <c r="K135" s="3">
        <v>7578</v>
      </c>
    </row>
    <row r="136" spans="1:11" ht="13.5" x14ac:dyDescent="0.25">
      <c r="A136" s="7">
        <v>603</v>
      </c>
      <c r="B136" s="3">
        <v>18</v>
      </c>
      <c r="C136" s="3">
        <v>6</v>
      </c>
      <c r="D136" s="3">
        <v>74</v>
      </c>
      <c r="E136" s="3">
        <v>138</v>
      </c>
      <c r="F136" s="3">
        <v>149</v>
      </c>
      <c r="G136" s="3">
        <v>359</v>
      </c>
      <c r="H136" s="3"/>
      <c r="I136" s="3"/>
      <c r="J136" s="3"/>
      <c r="K136" s="3">
        <v>744</v>
      </c>
    </row>
    <row r="137" spans="1:11" ht="13.5" x14ac:dyDescent="0.25">
      <c r="A137" s="7">
        <v>604</v>
      </c>
      <c r="B137" s="3">
        <v>136</v>
      </c>
      <c r="C137" s="3">
        <v>19</v>
      </c>
      <c r="D137" s="3">
        <v>18</v>
      </c>
      <c r="E137" s="3">
        <v>97</v>
      </c>
      <c r="F137" s="3">
        <v>145</v>
      </c>
      <c r="G137" s="3"/>
      <c r="H137" s="3">
        <v>301</v>
      </c>
      <c r="I137" s="3"/>
      <c r="J137" s="3"/>
      <c r="K137" s="3">
        <v>716</v>
      </c>
    </row>
    <row r="138" spans="1:11" ht="13.5" x14ac:dyDescent="0.25">
      <c r="A138" s="7">
        <v>605</v>
      </c>
      <c r="B138" s="3">
        <v>118</v>
      </c>
      <c r="C138" s="3">
        <v>172</v>
      </c>
      <c r="D138" s="3">
        <v>104</v>
      </c>
      <c r="E138" s="3">
        <v>151</v>
      </c>
      <c r="F138" s="3">
        <v>174</v>
      </c>
      <c r="G138" s="3"/>
      <c r="H138" s="3"/>
      <c r="I138" s="3"/>
      <c r="J138" s="3"/>
      <c r="K138" s="3">
        <v>719</v>
      </c>
    </row>
    <row r="139" spans="1:11" ht="13.5" x14ac:dyDescent="0.25">
      <c r="A139" s="7">
        <v>606</v>
      </c>
      <c r="B139" s="3">
        <v>66</v>
      </c>
      <c r="C139" s="3">
        <v>44</v>
      </c>
      <c r="D139" s="3">
        <v>34</v>
      </c>
      <c r="E139" s="3">
        <v>50</v>
      </c>
      <c r="F139" s="3"/>
      <c r="G139" s="3">
        <v>128</v>
      </c>
      <c r="H139" s="3"/>
      <c r="I139" s="3"/>
      <c r="J139" s="3"/>
      <c r="K139" s="3">
        <v>322</v>
      </c>
    </row>
    <row r="140" spans="1:11" ht="13.5" x14ac:dyDescent="0.25">
      <c r="A140" s="7">
        <v>607</v>
      </c>
      <c r="B140" s="3">
        <v>26</v>
      </c>
      <c r="C140" s="3">
        <v>76</v>
      </c>
      <c r="D140" s="3">
        <v>13</v>
      </c>
      <c r="E140" s="3">
        <v>67</v>
      </c>
      <c r="F140" s="3">
        <v>80</v>
      </c>
      <c r="G140" s="3"/>
      <c r="H140" s="3"/>
      <c r="I140" s="3"/>
      <c r="J140" s="3"/>
      <c r="K140" s="3">
        <v>262</v>
      </c>
    </row>
    <row r="141" spans="1:11" ht="13.5" x14ac:dyDescent="0.25">
      <c r="A141" s="7">
        <v>609</v>
      </c>
      <c r="B141" s="3">
        <v>286</v>
      </c>
      <c r="C141" s="3">
        <v>165</v>
      </c>
      <c r="D141" s="3">
        <v>166</v>
      </c>
      <c r="E141" s="3">
        <v>176</v>
      </c>
      <c r="F141" s="3"/>
      <c r="G141" s="3">
        <v>447</v>
      </c>
      <c r="H141" s="3"/>
      <c r="I141" s="3"/>
      <c r="J141" s="3"/>
      <c r="K141" s="3">
        <v>1240</v>
      </c>
    </row>
    <row r="142" spans="1:11" ht="13.5" x14ac:dyDescent="0.25">
      <c r="A142" s="7">
        <v>701</v>
      </c>
      <c r="B142" s="3">
        <v>1096</v>
      </c>
      <c r="C142" s="3">
        <v>288</v>
      </c>
      <c r="D142" s="3">
        <v>226</v>
      </c>
      <c r="E142" s="3">
        <v>150</v>
      </c>
      <c r="F142" s="3"/>
      <c r="G142" s="3">
        <v>137</v>
      </c>
      <c r="H142" s="3"/>
      <c r="I142" s="3"/>
      <c r="J142" s="3"/>
      <c r="K142" s="3">
        <v>1897</v>
      </c>
    </row>
    <row r="143" spans="1:11" ht="13.5" x14ac:dyDescent="0.25">
      <c r="A143" s="7">
        <v>702</v>
      </c>
      <c r="B143" s="3">
        <v>45</v>
      </c>
      <c r="C143" s="3">
        <v>20</v>
      </c>
      <c r="D143" s="3">
        <v>11</v>
      </c>
      <c r="E143" s="3">
        <v>21</v>
      </c>
      <c r="F143" s="3"/>
      <c r="G143" s="3"/>
      <c r="H143" s="3"/>
      <c r="I143" s="3"/>
      <c r="J143" s="3"/>
      <c r="K143" s="3">
        <v>97</v>
      </c>
    </row>
    <row r="144" spans="1:11" ht="13.5" x14ac:dyDescent="0.25">
      <c r="A144" s="7">
        <v>703</v>
      </c>
      <c r="B144" s="3">
        <v>22</v>
      </c>
      <c r="C144" s="3">
        <v>33</v>
      </c>
      <c r="D144" s="3">
        <v>57</v>
      </c>
      <c r="E144" s="3">
        <v>97</v>
      </c>
      <c r="F144" s="3">
        <v>56</v>
      </c>
      <c r="G144" s="3"/>
      <c r="H144" s="3"/>
      <c r="I144" s="3"/>
      <c r="J144" s="3"/>
      <c r="K144" s="3">
        <v>265</v>
      </c>
    </row>
    <row r="145" spans="1:11" ht="13.5" x14ac:dyDescent="0.25">
      <c r="A145" s="7">
        <v>704</v>
      </c>
      <c r="B145" s="3">
        <v>36</v>
      </c>
      <c r="C145" s="3">
        <v>28</v>
      </c>
      <c r="D145" s="3">
        <v>27</v>
      </c>
      <c r="E145" s="3">
        <v>96</v>
      </c>
      <c r="F145" s="3">
        <v>299</v>
      </c>
      <c r="G145" s="3"/>
      <c r="H145" s="3">
        <v>342</v>
      </c>
      <c r="I145" s="3">
        <v>1235</v>
      </c>
      <c r="J145" s="3"/>
      <c r="K145" s="3">
        <v>2063</v>
      </c>
    </row>
    <row r="146" spans="1:11" ht="13.5" x14ac:dyDescent="0.25">
      <c r="A146" s="7">
        <v>705</v>
      </c>
      <c r="B146" s="3">
        <v>15</v>
      </c>
      <c r="C146" s="3">
        <v>18</v>
      </c>
      <c r="D146" s="3">
        <v>52</v>
      </c>
      <c r="E146" s="3">
        <v>127</v>
      </c>
      <c r="F146" s="3"/>
      <c r="G146" s="3"/>
      <c r="H146" s="3"/>
      <c r="I146" s="3"/>
      <c r="J146" s="3"/>
      <c r="K146" s="3">
        <v>212</v>
      </c>
    </row>
    <row r="147" spans="1:11" ht="13.5" x14ac:dyDescent="0.25">
      <c r="A147" s="7">
        <v>706</v>
      </c>
      <c r="B147" s="3">
        <v>69</v>
      </c>
      <c r="C147" s="3">
        <v>95</v>
      </c>
      <c r="D147" s="3">
        <v>79</v>
      </c>
      <c r="E147" s="3">
        <v>154</v>
      </c>
      <c r="F147" s="3">
        <v>66</v>
      </c>
      <c r="G147" s="3">
        <v>100</v>
      </c>
      <c r="H147" s="3"/>
      <c r="I147" s="3"/>
      <c r="J147" s="3"/>
      <c r="K147" s="3">
        <v>563</v>
      </c>
    </row>
    <row r="148" spans="1:11" ht="13.5" x14ac:dyDescent="0.25">
      <c r="A148" s="7">
        <v>707</v>
      </c>
      <c r="B148" s="3">
        <v>10</v>
      </c>
      <c r="C148" s="3">
        <v>7</v>
      </c>
      <c r="D148" s="3">
        <v>10</v>
      </c>
      <c r="E148" s="3">
        <v>71</v>
      </c>
      <c r="F148" s="3">
        <v>69</v>
      </c>
      <c r="G148" s="3"/>
      <c r="H148" s="3"/>
      <c r="I148" s="3"/>
      <c r="J148" s="3"/>
      <c r="K148" s="3">
        <v>167</v>
      </c>
    </row>
    <row r="149" spans="1:11" ht="13.5" x14ac:dyDescent="0.25">
      <c r="A149" s="7">
        <v>708</v>
      </c>
      <c r="B149" s="3">
        <v>25</v>
      </c>
      <c r="C149" s="3">
        <v>18</v>
      </c>
      <c r="D149" s="3"/>
      <c r="E149" s="3"/>
      <c r="F149" s="3">
        <v>97</v>
      </c>
      <c r="G149" s="3"/>
      <c r="H149" s="3">
        <v>328</v>
      </c>
      <c r="I149" s="3"/>
      <c r="J149" s="3"/>
      <c r="K149" s="3">
        <v>468</v>
      </c>
    </row>
    <row r="150" spans="1:11" ht="13.5" x14ac:dyDescent="0.25">
      <c r="A150" s="7">
        <v>709</v>
      </c>
      <c r="B150" s="3">
        <v>127</v>
      </c>
      <c r="C150" s="3">
        <v>51</v>
      </c>
      <c r="D150" s="3">
        <v>10</v>
      </c>
      <c r="E150" s="3"/>
      <c r="F150" s="3"/>
      <c r="G150" s="3"/>
      <c r="H150" s="3"/>
      <c r="I150" s="3"/>
      <c r="J150" s="3"/>
      <c r="K150" s="3">
        <v>188</v>
      </c>
    </row>
    <row r="151" spans="1:11" ht="13.5" x14ac:dyDescent="0.25">
      <c r="A151" s="7">
        <v>710</v>
      </c>
      <c r="B151" s="3">
        <v>204</v>
      </c>
      <c r="C151" s="3">
        <v>73</v>
      </c>
      <c r="D151" s="3">
        <v>43</v>
      </c>
      <c r="E151" s="3">
        <v>299</v>
      </c>
      <c r="F151" s="3">
        <v>150</v>
      </c>
      <c r="G151" s="3"/>
      <c r="H151" s="3"/>
      <c r="I151" s="3"/>
      <c r="J151" s="3"/>
      <c r="K151" s="3">
        <v>769</v>
      </c>
    </row>
    <row r="152" spans="1:11" ht="13.5" x14ac:dyDescent="0.25">
      <c r="A152" s="7">
        <v>711</v>
      </c>
      <c r="B152" s="3">
        <v>1294</v>
      </c>
      <c r="C152" s="3">
        <v>741</v>
      </c>
      <c r="D152" s="3">
        <v>900</v>
      </c>
      <c r="E152" s="3">
        <v>1562</v>
      </c>
      <c r="F152" s="3">
        <v>781</v>
      </c>
      <c r="G152" s="3">
        <v>353</v>
      </c>
      <c r="H152" s="3"/>
      <c r="I152" s="3"/>
      <c r="J152" s="3">
        <v>1082</v>
      </c>
      <c r="K152" s="3">
        <v>6713</v>
      </c>
    </row>
    <row r="153" spans="1:11" ht="13.5" x14ac:dyDescent="0.25">
      <c r="A153" s="7">
        <v>801</v>
      </c>
      <c r="B153" s="3">
        <v>95</v>
      </c>
      <c r="C153" s="3">
        <v>513</v>
      </c>
      <c r="D153" s="3">
        <v>578</v>
      </c>
      <c r="E153" s="3">
        <v>21</v>
      </c>
      <c r="F153" s="3"/>
      <c r="G153" s="3"/>
      <c r="H153" s="3">
        <v>358</v>
      </c>
      <c r="I153" s="3"/>
      <c r="J153" s="3">
        <v>1318</v>
      </c>
      <c r="K153" s="3">
        <v>2883</v>
      </c>
    </row>
    <row r="154" spans="1:11" ht="13.5" x14ac:dyDescent="0.25">
      <c r="A154" s="7">
        <v>802</v>
      </c>
      <c r="B154" s="3">
        <v>4205</v>
      </c>
      <c r="C154" s="3">
        <v>2705</v>
      </c>
      <c r="D154" s="3">
        <v>665</v>
      </c>
      <c r="E154" s="3">
        <v>319</v>
      </c>
      <c r="F154" s="3">
        <v>217</v>
      </c>
      <c r="G154" s="3">
        <v>351</v>
      </c>
      <c r="H154" s="3">
        <v>3469</v>
      </c>
      <c r="I154" s="3">
        <v>2376</v>
      </c>
      <c r="J154" s="3">
        <v>4129</v>
      </c>
      <c r="K154" s="3">
        <v>18436</v>
      </c>
    </row>
    <row r="155" spans="1:11" ht="13.5" x14ac:dyDescent="0.25">
      <c r="A155" s="7">
        <v>803</v>
      </c>
      <c r="B155" s="3">
        <v>473</v>
      </c>
      <c r="C155" s="3">
        <v>483</v>
      </c>
      <c r="D155" s="3">
        <v>522</v>
      </c>
      <c r="E155" s="3">
        <v>443</v>
      </c>
      <c r="F155" s="3">
        <v>118</v>
      </c>
      <c r="G155" s="3">
        <v>120</v>
      </c>
      <c r="H155" s="3"/>
      <c r="I155" s="3"/>
      <c r="J155" s="3"/>
      <c r="K155" s="3">
        <v>2159</v>
      </c>
    </row>
    <row r="156" spans="1:11" ht="13.5" x14ac:dyDescent="0.25">
      <c r="A156" s="7">
        <v>804</v>
      </c>
      <c r="B156" s="3">
        <v>337</v>
      </c>
      <c r="C156" s="3">
        <v>659</v>
      </c>
      <c r="D156" s="3">
        <v>824</v>
      </c>
      <c r="E156" s="3">
        <v>290</v>
      </c>
      <c r="F156" s="3"/>
      <c r="G156" s="3"/>
      <c r="H156" s="3"/>
      <c r="I156" s="3"/>
      <c r="J156" s="3"/>
      <c r="K156" s="3">
        <v>2110</v>
      </c>
    </row>
    <row r="157" spans="1:11" ht="13.5" x14ac:dyDescent="0.25">
      <c r="A157" s="7">
        <v>805</v>
      </c>
      <c r="B157" s="3">
        <v>4</v>
      </c>
      <c r="C157" s="3"/>
      <c r="D157" s="3">
        <v>17</v>
      </c>
      <c r="E157" s="3"/>
      <c r="F157" s="3"/>
      <c r="G157" s="3"/>
      <c r="H157" s="3">
        <v>394</v>
      </c>
      <c r="I157" s="3"/>
      <c r="J157" s="3">
        <v>2304</v>
      </c>
      <c r="K157" s="3">
        <v>2719</v>
      </c>
    </row>
    <row r="158" spans="1:11" ht="13.5" x14ac:dyDescent="0.25">
      <c r="A158" s="7"/>
      <c r="B158" s="3">
        <v>45589</v>
      </c>
      <c r="C158" s="3">
        <v>43472</v>
      </c>
      <c r="D158" s="3">
        <v>47898</v>
      </c>
      <c r="E158" s="3">
        <v>61295</v>
      </c>
      <c r="F158" s="3">
        <v>45750</v>
      </c>
      <c r="G158" s="3">
        <v>56203</v>
      </c>
      <c r="H158" s="3">
        <v>39773</v>
      </c>
      <c r="I158" s="3">
        <v>28769</v>
      </c>
      <c r="J158" s="3">
        <v>39973</v>
      </c>
      <c r="K158" s="3">
        <v>408722</v>
      </c>
    </row>
    <row r="159" spans="1:1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2:11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2:11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2:11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2:11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2:11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2:11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2:11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2:11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2:11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2:11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2:11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2:11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2:11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2:11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2:1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2:11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2:11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2:11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2:1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2:11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2:11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2:11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2:11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1"/>
  <sheetViews>
    <sheetView workbookViewId="0">
      <selection activeCell="B1" sqref="B1:B65536"/>
    </sheetView>
  </sheetViews>
  <sheetFormatPr baseColWidth="10" defaultRowHeight="12.75" outlineLevelCol="1" x14ac:dyDescent="0.2"/>
  <cols>
    <col min="1" max="1" width="11.42578125" style="9"/>
    <col min="2" max="2" width="0" style="9" hidden="1" customWidth="1" outlineLevel="1"/>
    <col min="3" max="3" width="11.42578125" collapsed="1"/>
  </cols>
  <sheetData>
    <row r="1" spans="1:13" ht="15.75" x14ac:dyDescent="0.25">
      <c r="A1" s="12" t="s">
        <v>19</v>
      </c>
      <c r="B1" s="12"/>
    </row>
    <row r="2" spans="1:13" x14ac:dyDescent="0.2">
      <c r="A2" s="13" t="s">
        <v>21</v>
      </c>
      <c r="B2" s="13"/>
    </row>
    <row r="3" spans="1:13" ht="13.5" x14ac:dyDescent="0.25">
      <c r="A3" s="7"/>
      <c r="B3" s="7"/>
      <c r="C3" s="4" t="s">
        <v>13</v>
      </c>
      <c r="D3" s="4" t="s">
        <v>14</v>
      </c>
      <c r="E3" s="5" t="s">
        <v>15</v>
      </c>
      <c r="F3" s="6" t="s">
        <v>17</v>
      </c>
      <c r="G3" s="6" t="s">
        <v>18</v>
      </c>
      <c r="H3" s="6" t="s">
        <v>0</v>
      </c>
      <c r="I3" s="6" t="s">
        <v>1</v>
      </c>
      <c r="J3" s="6" t="s">
        <v>2</v>
      </c>
      <c r="K3" s="6" t="s">
        <v>16</v>
      </c>
      <c r="L3" s="6" t="s">
        <v>3</v>
      </c>
    </row>
    <row r="4" spans="1:13" ht="13.5" x14ac:dyDescent="0.25">
      <c r="A4" s="7"/>
      <c r="B4" s="7"/>
      <c r="C4" s="1"/>
      <c r="D4" s="1"/>
      <c r="E4" s="2"/>
    </row>
    <row r="5" spans="1:13" ht="13.5" x14ac:dyDescent="0.25">
      <c r="A5" s="7">
        <v>101</v>
      </c>
      <c r="B5" s="7" t="s">
        <v>25</v>
      </c>
      <c r="C5" s="3">
        <v>840</v>
      </c>
      <c r="D5" s="3">
        <v>1210</v>
      </c>
      <c r="E5" s="3">
        <v>2299</v>
      </c>
      <c r="F5" s="3">
        <v>5659</v>
      </c>
      <c r="G5" s="3">
        <v>4539</v>
      </c>
      <c r="H5" s="3">
        <v>4198</v>
      </c>
      <c r="I5" s="3">
        <v>749</v>
      </c>
      <c r="J5" s="3">
        <v>638</v>
      </c>
      <c r="K5" s="3"/>
      <c r="L5" s="3">
        <v>20132</v>
      </c>
      <c r="M5" s="3">
        <f>L5-Mitgliedsbez!K5</f>
        <v>775</v>
      </c>
    </row>
    <row r="6" spans="1:13" ht="13.5" x14ac:dyDescent="0.25">
      <c r="A6" s="7">
        <v>102</v>
      </c>
      <c r="B6" s="7" t="s">
        <v>25</v>
      </c>
      <c r="C6" s="3">
        <v>91</v>
      </c>
      <c r="D6" s="3">
        <v>190</v>
      </c>
      <c r="E6" s="3">
        <v>310</v>
      </c>
      <c r="F6" s="3">
        <v>211</v>
      </c>
      <c r="G6" s="3">
        <v>57</v>
      </c>
      <c r="H6" s="3"/>
      <c r="I6" s="3"/>
      <c r="J6" s="3"/>
      <c r="K6" s="3"/>
      <c r="L6" s="3">
        <v>859</v>
      </c>
      <c r="M6" s="3">
        <f>L6-Mitgliedsbez!K6</f>
        <v>0</v>
      </c>
    </row>
    <row r="7" spans="1:13" ht="13.5" x14ac:dyDescent="0.25">
      <c r="A7" s="7">
        <v>103</v>
      </c>
      <c r="B7" s="7" t="s">
        <v>25</v>
      </c>
      <c r="C7" s="3">
        <v>51</v>
      </c>
      <c r="D7" s="3">
        <v>316</v>
      </c>
      <c r="E7" s="3">
        <v>511</v>
      </c>
      <c r="F7" s="3">
        <v>702</v>
      </c>
      <c r="G7" s="3">
        <v>113</v>
      </c>
      <c r="H7" s="3">
        <v>254</v>
      </c>
      <c r="I7" s="3"/>
      <c r="J7" s="3"/>
      <c r="K7" s="3"/>
      <c r="L7" s="3">
        <v>1947</v>
      </c>
      <c r="M7" s="3">
        <f>L7-Mitgliedsbez!K7</f>
        <v>0</v>
      </c>
    </row>
    <row r="8" spans="1:13" ht="13.5" x14ac:dyDescent="0.25">
      <c r="A8" s="7">
        <v>104</v>
      </c>
      <c r="B8" s="7" t="s">
        <v>25</v>
      </c>
      <c r="C8" s="3">
        <v>136</v>
      </c>
      <c r="D8" s="3">
        <v>240</v>
      </c>
      <c r="E8" s="3">
        <v>333</v>
      </c>
      <c r="F8" s="3">
        <v>335</v>
      </c>
      <c r="G8" s="3">
        <v>129</v>
      </c>
      <c r="H8" s="3"/>
      <c r="I8" s="3"/>
      <c r="J8" s="3"/>
      <c r="K8" s="3"/>
      <c r="L8" s="3">
        <v>1173</v>
      </c>
      <c r="M8" s="3">
        <f>L8-Mitgliedsbez!K8</f>
        <v>0</v>
      </c>
    </row>
    <row r="9" spans="1:13" ht="13.5" x14ac:dyDescent="0.25">
      <c r="A9" s="7">
        <v>105</v>
      </c>
      <c r="B9" s="7" t="s">
        <v>25</v>
      </c>
      <c r="C9" s="3">
        <v>128</v>
      </c>
      <c r="D9" s="3">
        <v>203</v>
      </c>
      <c r="E9" s="3">
        <v>206</v>
      </c>
      <c r="F9" s="3">
        <v>149</v>
      </c>
      <c r="G9" s="3">
        <v>67</v>
      </c>
      <c r="H9" s="3"/>
      <c r="I9" s="3"/>
      <c r="J9" s="3"/>
      <c r="K9" s="3"/>
      <c r="L9" s="3">
        <v>753</v>
      </c>
      <c r="M9" s="3">
        <f>L9-Mitgliedsbez!K9</f>
        <v>0</v>
      </c>
    </row>
    <row r="10" spans="1:13" ht="13.5" x14ac:dyDescent="0.25">
      <c r="A10" s="7">
        <v>106</v>
      </c>
      <c r="B10" s="7" t="s">
        <v>25</v>
      </c>
      <c r="C10" s="3">
        <v>427</v>
      </c>
      <c r="D10" s="3">
        <v>839</v>
      </c>
      <c r="E10" s="3">
        <v>1217</v>
      </c>
      <c r="F10" s="3">
        <v>1020</v>
      </c>
      <c r="G10" s="3">
        <v>551</v>
      </c>
      <c r="H10" s="3"/>
      <c r="I10" s="3"/>
      <c r="J10" s="3"/>
      <c r="K10" s="3"/>
      <c r="L10" s="3">
        <v>4054</v>
      </c>
      <c r="M10" s="3">
        <f>L10-Mitgliedsbez!K10</f>
        <v>0</v>
      </c>
    </row>
    <row r="11" spans="1:13" ht="13.5" x14ac:dyDescent="0.25">
      <c r="A11" s="7">
        <v>107</v>
      </c>
      <c r="B11" s="7" t="s">
        <v>25</v>
      </c>
      <c r="C11" s="3">
        <v>425</v>
      </c>
      <c r="D11" s="3">
        <v>567</v>
      </c>
      <c r="E11" s="3">
        <v>859</v>
      </c>
      <c r="F11" s="3">
        <v>1373</v>
      </c>
      <c r="G11" s="3">
        <v>832</v>
      </c>
      <c r="H11" s="3">
        <v>1186</v>
      </c>
      <c r="I11" s="3">
        <v>260</v>
      </c>
      <c r="J11" s="3"/>
      <c r="K11" s="3"/>
      <c r="L11" s="3">
        <v>5502</v>
      </c>
      <c r="M11" s="3">
        <f>L11-Mitgliedsbez!K11</f>
        <v>0</v>
      </c>
    </row>
    <row r="12" spans="1:13" ht="13.5" x14ac:dyDescent="0.25">
      <c r="A12" s="7">
        <v>108</v>
      </c>
      <c r="B12" s="7" t="s">
        <v>25</v>
      </c>
      <c r="C12" s="3">
        <v>110</v>
      </c>
      <c r="D12" s="3">
        <v>334</v>
      </c>
      <c r="E12" s="3">
        <v>585</v>
      </c>
      <c r="F12" s="3">
        <v>832</v>
      </c>
      <c r="G12" s="3">
        <v>292</v>
      </c>
      <c r="H12" s="3"/>
      <c r="I12" s="3"/>
      <c r="J12" s="3"/>
      <c r="K12" s="3"/>
      <c r="L12" s="3">
        <v>2153</v>
      </c>
      <c r="M12" s="3">
        <f>L12-Mitgliedsbez!K12</f>
        <v>0</v>
      </c>
    </row>
    <row r="13" spans="1:13" ht="13.5" x14ac:dyDescent="0.25">
      <c r="A13" s="7">
        <v>109</v>
      </c>
      <c r="B13" s="7" t="s">
        <v>25</v>
      </c>
      <c r="C13" s="3">
        <v>1007</v>
      </c>
      <c r="D13" s="3">
        <v>1821</v>
      </c>
      <c r="E13" s="3">
        <v>2436</v>
      </c>
      <c r="F13" s="3">
        <v>1852</v>
      </c>
      <c r="G13" s="3">
        <v>734</v>
      </c>
      <c r="H13" s="3">
        <v>994</v>
      </c>
      <c r="I13" s="3"/>
      <c r="J13" s="3"/>
      <c r="K13" s="3"/>
      <c r="L13" s="3">
        <v>8844</v>
      </c>
      <c r="M13" s="3">
        <f>L13-Mitgliedsbez!K13</f>
        <v>0</v>
      </c>
    </row>
    <row r="14" spans="1:13" ht="13.5" x14ac:dyDescent="0.25">
      <c r="A14" s="7">
        <v>110</v>
      </c>
      <c r="B14" s="7" t="s">
        <v>25</v>
      </c>
      <c r="C14" s="3">
        <v>50</v>
      </c>
      <c r="D14" s="3">
        <v>72</v>
      </c>
      <c r="E14" s="3">
        <v>129</v>
      </c>
      <c r="F14" s="3">
        <v>114</v>
      </c>
      <c r="G14" s="3">
        <v>124</v>
      </c>
      <c r="H14" s="3"/>
      <c r="I14" s="3"/>
      <c r="J14" s="3"/>
      <c r="K14" s="3"/>
      <c r="L14" s="3">
        <v>489</v>
      </c>
      <c r="M14" s="3">
        <f>L14-Mitgliedsbez!K14</f>
        <v>0</v>
      </c>
    </row>
    <row r="15" spans="1:13" ht="13.5" x14ac:dyDescent="0.25">
      <c r="A15" s="7">
        <v>111</v>
      </c>
      <c r="B15" s="7" t="s">
        <v>25</v>
      </c>
      <c r="C15" s="3">
        <v>78</v>
      </c>
      <c r="D15" s="3">
        <v>78</v>
      </c>
      <c r="E15" s="3">
        <v>59</v>
      </c>
      <c r="F15" s="3">
        <v>59</v>
      </c>
      <c r="G15" s="3">
        <v>53</v>
      </c>
      <c r="H15" s="3">
        <v>150</v>
      </c>
      <c r="I15" s="3"/>
      <c r="J15" s="3"/>
      <c r="K15" s="3"/>
      <c r="L15" s="3">
        <v>477</v>
      </c>
      <c r="M15" s="3">
        <f>L15-Mitgliedsbez!K15</f>
        <v>0</v>
      </c>
    </row>
    <row r="16" spans="1:13" ht="13.5" x14ac:dyDescent="0.25">
      <c r="A16" s="7">
        <v>112</v>
      </c>
      <c r="B16" s="7" t="s">
        <v>25</v>
      </c>
      <c r="C16" s="3">
        <v>49</v>
      </c>
      <c r="D16" s="3">
        <v>49</v>
      </c>
      <c r="E16" s="3">
        <v>79</v>
      </c>
      <c r="F16" s="3">
        <v>25</v>
      </c>
      <c r="G16" s="3"/>
      <c r="H16" s="3"/>
      <c r="I16" s="3"/>
      <c r="J16" s="3"/>
      <c r="K16" s="3"/>
      <c r="L16" s="3">
        <v>202</v>
      </c>
      <c r="M16" s="3">
        <f>L16-Mitgliedsbez!K16</f>
        <v>0</v>
      </c>
    </row>
    <row r="17" spans="1:13" ht="13.5" x14ac:dyDescent="0.25">
      <c r="A17" s="7" t="s">
        <v>4</v>
      </c>
      <c r="B17" s="7" t="s">
        <v>25</v>
      </c>
      <c r="C17" s="3">
        <v>534</v>
      </c>
      <c r="D17" s="3">
        <v>902</v>
      </c>
      <c r="E17" s="3">
        <v>1388</v>
      </c>
      <c r="F17" s="3">
        <v>1642</v>
      </c>
      <c r="G17" s="3">
        <v>946</v>
      </c>
      <c r="H17" s="3">
        <v>132</v>
      </c>
      <c r="I17" s="3">
        <v>566</v>
      </c>
      <c r="J17" s="3"/>
      <c r="K17" s="3"/>
      <c r="L17" s="3">
        <v>6110</v>
      </c>
      <c r="M17" s="3">
        <f>L17-Mitgliedsbez!K17</f>
        <v>0</v>
      </c>
    </row>
    <row r="18" spans="1:13" ht="13.5" x14ac:dyDescent="0.25">
      <c r="A18" s="7" t="s">
        <v>5</v>
      </c>
      <c r="B18" s="7" t="s">
        <v>25</v>
      </c>
      <c r="C18" s="3">
        <v>209</v>
      </c>
      <c r="D18" s="3">
        <v>274</v>
      </c>
      <c r="E18" s="3">
        <v>299</v>
      </c>
      <c r="F18" s="3">
        <v>261</v>
      </c>
      <c r="G18" s="3">
        <v>331</v>
      </c>
      <c r="H18" s="3">
        <v>114</v>
      </c>
      <c r="I18" s="3"/>
      <c r="J18" s="3"/>
      <c r="K18" s="3"/>
      <c r="L18" s="3">
        <v>1488</v>
      </c>
      <c r="M18" s="3">
        <f>L18-Mitgliedsbez!K18</f>
        <v>0</v>
      </c>
    </row>
    <row r="19" spans="1:13" ht="13.5" x14ac:dyDescent="0.25">
      <c r="A19" s="7">
        <v>115</v>
      </c>
      <c r="B19" s="7" t="s">
        <v>25</v>
      </c>
      <c r="C19" s="3">
        <v>242</v>
      </c>
      <c r="D19" s="3">
        <v>435</v>
      </c>
      <c r="E19" s="3">
        <v>572</v>
      </c>
      <c r="F19" s="3">
        <v>801</v>
      </c>
      <c r="G19" s="3">
        <v>56</v>
      </c>
      <c r="H19" s="3"/>
      <c r="I19" s="3"/>
      <c r="J19" s="3"/>
      <c r="K19" s="3"/>
      <c r="L19" s="3">
        <v>2106</v>
      </c>
      <c r="M19" s="3">
        <f>L19-Mitgliedsbez!K19</f>
        <v>0</v>
      </c>
    </row>
    <row r="20" spans="1:13" ht="13.5" x14ac:dyDescent="0.25">
      <c r="A20" s="7">
        <v>116</v>
      </c>
      <c r="B20" s="7" t="s">
        <v>25</v>
      </c>
      <c r="C20" s="3">
        <v>495</v>
      </c>
      <c r="D20" s="3">
        <v>994</v>
      </c>
      <c r="E20" s="3">
        <v>1851</v>
      </c>
      <c r="F20" s="3">
        <v>1694</v>
      </c>
      <c r="G20" s="3">
        <v>1090</v>
      </c>
      <c r="H20" s="3">
        <v>865</v>
      </c>
      <c r="I20" s="3"/>
      <c r="J20" s="3"/>
      <c r="K20" s="3"/>
      <c r="L20" s="3">
        <v>6989</v>
      </c>
      <c r="M20" s="3">
        <f>L20-Mitgliedsbez!K20</f>
        <v>0</v>
      </c>
    </row>
    <row r="21" spans="1:13" ht="13.5" x14ac:dyDescent="0.25">
      <c r="A21" s="7">
        <v>117</v>
      </c>
      <c r="B21" s="7" t="s">
        <v>25</v>
      </c>
      <c r="C21" s="3">
        <v>606</v>
      </c>
      <c r="D21" s="3">
        <v>1067</v>
      </c>
      <c r="E21" s="3">
        <v>1572</v>
      </c>
      <c r="F21" s="3">
        <v>1954</v>
      </c>
      <c r="G21" s="3">
        <v>1490</v>
      </c>
      <c r="H21" s="3">
        <v>830</v>
      </c>
      <c r="I21" s="3">
        <v>470</v>
      </c>
      <c r="J21" s="3"/>
      <c r="K21" s="3"/>
      <c r="L21" s="3">
        <v>7989</v>
      </c>
      <c r="M21" s="3">
        <f>L21-Mitgliedsbez!K21</f>
        <v>0</v>
      </c>
    </row>
    <row r="22" spans="1:13" ht="13.5" x14ac:dyDescent="0.25">
      <c r="A22" s="7">
        <v>118</v>
      </c>
      <c r="B22" s="7" t="s">
        <v>25</v>
      </c>
      <c r="C22" s="3">
        <v>82</v>
      </c>
      <c r="D22" s="3">
        <v>151</v>
      </c>
      <c r="E22" s="3">
        <v>239</v>
      </c>
      <c r="F22" s="3">
        <v>618</v>
      </c>
      <c r="G22" s="3">
        <v>380</v>
      </c>
      <c r="H22" s="3">
        <v>571</v>
      </c>
      <c r="I22" s="3"/>
      <c r="J22" s="3"/>
      <c r="K22" s="3"/>
      <c r="L22" s="3">
        <v>2041</v>
      </c>
      <c r="M22" s="3">
        <f>L22-Mitgliedsbez!K22</f>
        <v>0</v>
      </c>
    </row>
    <row r="23" spans="1:13" ht="13.5" x14ac:dyDescent="0.25">
      <c r="A23" s="7">
        <v>119</v>
      </c>
      <c r="B23" s="7" t="s">
        <v>25</v>
      </c>
      <c r="C23" s="3">
        <v>38</v>
      </c>
      <c r="D23" s="3">
        <v>31</v>
      </c>
      <c r="E23" s="3">
        <v>50</v>
      </c>
      <c r="F23" s="3">
        <v>85</v>
      </c>
      <c r="G23" s="3"/>
      <c r="H23" s="3"/>
      <c r="I23" s="3"/>
      <c r="J23" s="3"/>
      <c r="K23" s="3"/>
      <c r="L23" s="3">
        <v>204</v>
      </c>
      <c r="M23" s="3">
        <f>L23-Mitgliedsbez!K23</f>
        <v>0</v>
      </c>
    </row>
    <row r="24" spans="1:13" ht="13.5" x14ac:dyDescent="0.25">
      <c r="A24" s="7">
        <v>120</v>
      </c>
      <c r="B24" s="7" t="s">
        <v>25</v>
      </c>
      <c r="C24" s="3">
        <v>323</v>
      </c>
      <c r="D24" s="3">
        <v>433</v>
      </c>
      <c r="E24" s="3">
        <v>590</v>
      </c>
      <c r="F24" s="3">
        <v>780</v>
      </c>
      <c r="G24" s="3">
        <v>62</v>
      </c>
      <c r="H24" s="3">
        <v>198</v>
      </c>
      <c r="I24" s="3"/>
      <c r="J24" s="3"/>
      <c r="K24" s="3">
        <v>1883</v>
      </c>
      <c r="L24" s="3">
        <v>4269</v>
      </c>
      <c r="M24" s="3">
        <f>L24-Mitgliedsbez!K24</f>
        <v>0</v>
      </c>
    </row>
    <row r="25" spans="1:13" ht="13.5" x14ac:dyDescent="0.25">
      <c r="A25" s="7">
        <v>121</v>
      </c>
      <c r="B25" s="7" t="s">
        <v>25</v>
      </c>
      <c r="C25" s="3">
        <v>683</v>
      </c>
      <c r="D25" s="3">
        <v>1200</v>
      </c>
      <c r="E25" s="3">
        <v>1789</v>
      </c>
      <c r="F25" s="3">
        <v>2649</v>
      </c>
      <c r="G25" s="3">
        <v>1205</v>
      </c>
      <c r="H25" s="3">
        <v>659</v>
      </c>
      <c r="I25" s="3"/>
      <c r="J25" s="3"/>
      <c r="K25" s="3"/>
      <c r="L25" s="3">
        <v>8185</v>
      </c>
      <c r="M25" s="3">
        <f>L25-Mitgliedsbez!K25</f>
        <v>0</v>
      </c>
    </row>
    <row r="26" spans="1:13" ht="13.5" x14ac:dyDescent="0.25">
      <c r="A26" s="7">
        <v>123</v>
      </c>
      <c r="B26" s="7" t="s">
        <v>25</v>
      </c>
      <c r="C26" s="3">
        <v>189</v>
      </c>
      <c r="D26" s="3">
        <v>111</v>
      </c>
      <c r="E26" s="3">
        <v>50</v>
      </c>
      <c r="F26" s="3"/>
      <c r="G26" s="3"/>
      <c r="H26" s="3"/>
      <c r="I26" s="3"/>
      <c r="J26" s="3"/>
      <c r="K26" s="3"/>
      <c r="L26" s="3">
        <v>350</v>
      </c>
      <c r="M26" s="3">
        <f>L26-Mitgliedsbez!K26</f>
        <v>0</v>
      </c>
    </row>
    <row r="27" spans="1:13" ht="13.5" x14ac:dyDescent="0.25">
      <c r="A27" s="7">
        <v>124</v>
      </c>
      <c r="B27" s="7" t="s">
        <v>25</v>
      </c>
      <c r="C27" s="3">
        <v>16</v>
      </c>
      <c r="D27" s="3">
        <v>31</v>
      </c>
      <c r="E27" s="3">
        <v>11</v>
      </c>
      <c r="F27" s="3"/>
      <c r="G27" s="3"/>
      <c r="H27" s="3"/>
      <c r="I27" s="3"/>
      <c r="J27" s="3"/>
      <c r="K27" s="3"/>
      <c r="L27" s="3">
        <v>58</v>
      </c>
      <c r="M27" s="3">
        <f>L27-Mitgliedsbez!K27</f>
        <v>0</v>
      </c>
    </row>
    <row r="28" spans="1:13" ht="13.5" x14ac:dyDescent="0.25">
      <c r="A28" s="7">
        <v>125</v>
      </c>
      <c r="B28" s="7" t="s">
        <v>25</v>
      </c>
      <c r="C28" s="3">
        <v>45</v>
      </c>
      <c r="D28" s="3">
        <v>34</v>
      </c>
      <c r="E28" s="3">
        <v>11</v>
      </c>
      <c r="F28" s="3"/>
      <c r="G28" s="3"/>
      <c r="H28" s="3"/>
      <c r="I28" s="3"/>
      <c r="J28" s="3"/>
      <c r="K28" s="3"/>
      <c r="L28" s="3">
        <v>90</v>
      </c>
      <c r="M28" s="3">
        <f>L28-Mitgliedsbez!K28</f>
        <v>0</v>
      </c>
    </row>
    <row r="29" spans="1:13" ht="13.5" x14ac:dyDescent="0.25">
      <c r="A29" s="7">
        <v>126</v>
      </c>
      <c r="B29" s="7" t="s">
        <v>25</v>
      </c>
      <c r="C29" s="3">
        <v>10</v>
      </c>
      <c r="D29" s="3">
        <v>5</v>
      </c>
      <c r="E29" s="3">
        <v>11</v>
      </c>
      <c r="F29" s="3"/>
      <c r="G29" s="3"/>
      <c r="H29" s="3"/>
      <c r="I29" s="3"/>
      <c r="J29" s="3"/>
      <c r="K29" s="3"/>
      <c r="L29" s="3">
        <v>26</v>
      </c>
      <c r="M29" s="3">
        <f>L29-Mitgliedsbez!K29</f>
        <v>0</v>
      </c>
    </row>
    <row r="30" spans="1:13" ht="13.5" x14ac:dyDescent="0.25">
      <c r="A30" s="7">
        <v>127</v>
      </c>
      <c r="B30" s="7" t="s">
        <v>25</v>
      </c>
      <c r="C30" s="3">
        <v>72</v>
      </c>
      <c r="D30" s="3">
        <v>59</v>
      </c>
      <c r="E30" s="3">
        <v>82</v>
      </c>
      <c r="F30" s="3"/>
      <c r="G30" s="3"/>
      <c r="H30" s="3"/>
      <c r="I30" s="3"/>
      <c r="J30" s="3"/>
      <c r="K30" s="3"/>
      <c r="L30" s="3">
        <v>213</v>
      </c>
      <c r="M30" s="3">
        <f>L30-Mitgliedsbez!K30</f>
        <v>0</v>
      </c>
    </row>
    <row r="31" spans="1:13" ht="13.5" x14ac:dyDescent="0.25">
      <c r="A31" s="7">
        <v>128</v>
      </c>
      <c r="B31" s="7" t="s">
        <v>25</v>
      </c>
      <c r="C31" s="3">
        <v>17</v>
      </c>
      <c r="D31" s="3">
        <v>20</v>
      </c>
      <c r="E31" s="3">
        <v>62</v>
      </c>
      <c r="F31" s="3">
        <v>117</v>
      </c>
      <c r="G31" s="3">
        <v>50</v>
      </c>
      <c r="H31" s="3"/>
      <c r="I31" s="3"/>
      <c r="J31" s="3"/>
      <c r="K31" s="3"/>
      <c r="L31" s="3">
        <v>266</v>
      </c>
      <c r="M31" s="3">
        <f>L31-Mitgliedsbez!K31</f>
        <v>0</v>
      </c>
    </row>
    <row r="32" spans="1:13" ht="13.5" x14ac:dyDescent="0.25">
      <c r="A32" s="7">
        <v>129</v>
      </c>
      <c r="B32" s="7" t="s">
        <v>25</v>
      </c>
      <c r="C32" s="3">
        <v>175</v>
      </c>
      <c r="D32" s="3">
        <v>195</v>
      </c>
      <c r="E32" s="3">
        <v>136</v>
      </c>
      <c r="F32" s="3"/>
      <c r="G32" s="3"/>
      <c r="H32" s="3"/>
      <c r="I32" s="3"/>
      <c r="J32" s="3"/>
      <c r="K32" s="3"/>
      <c r="L32" s="3">
        <v>506</v>
      </c>
      <c r="M32" s="3">
        <f>L32-Mitgliedsbez!K32</f>
        <v>0</v>
      </c>
    </row>
    <row r="33" spans="1:13" ht="13.5" x14ac:dyDescent="0.25">
      <c r="A33" s="7">
        <v>130</v>
      </c>
      <c r="B33" s="7" t="s">
        <v>25</v>
      </c>
      <c r="C33" s="3">
        <v>11</v>
      </c>
      <c r="D33" s="3">
        <v>17</v>
      </c>
      <c r="E33" s="3"/>
      <c r="F33" s="3"/>
      <c r="G33" s="3"/>
      <c r="H33" s="3"/>
      <c r="I33" s="3"/>
      <c r="J33" s="3"/>
      <c r="K33" s="3"/>
      <c r="L33" s="3">
        <v>28</v>
      </c>
      <c r="M33" s="3">
        <f>L33-Mitgliedsbez!K33</f>
        <v>0</v>
      </c>
    </row>
    <row r="34" spans="1:13" ht="13.5" x14ac:dyDescent="0.25">
      <c r="A34" s="7">
        <v>131</v>
      </c>
      <c r="B34" s="7" t="s">
        <v>25</v>
      </c>
      <c r="C34" s="3">
        <v>114</v>
      </c>
      <c r="D34" s="3">
        <v>34</v>
      </c>
      <c r="E34" s="3">
        <v>65</v>
      </c>
      <c r="F34" s="3">
        <v>41</v>
      </c>
      <c r="G34" s="3"/>
      <c r="H34" s="3"/>
      <c r="I34" s="3"/>
      <c r="J34" s="3"/>
      <c r="K34" s="3"/>
      <c r="L34" s="3">
        <v>254</v>
      </c>
      <c r="M34" s="3">
        <f>L34-Mitgliedsbez!K34</f>
        <v>0</v>
      </c>
    </row>
    <row r="35" spans="1:13" ht="13.5" x14ac:dyDescent="0.25">
      <c r="A35" s="7">
        <v>132</v>
      </c>
      <c r="B35" s="7" t="s">
        <v>25</v>
      </c>
      <c r="C35" s="3">
        <v>10</v>
      </c>
      <c r="D35" s="3">
        <v>21</v>
      </c>
      <c r="E35" s="3"/>
      <c r="F35" s="3"/>
      <c r="G35" s="3"/>
      <c r="H35" s="3"/>
      <c r="I35" s="3"/>
      <c r="J35" s="3"/>
      <c r="K35" s="3"/>
      <c r="L35" s="3">
        <v>31</v>
      </c>
      <c r="M35" s="3">
        <f>L35-Mitgliedsbez!K35</f>
        <v>0</v>
      </c>
    </row>
    <row r="36" spans="1:13" ht="13.5" x14ac:dyDescent="0.25">
      <c r="A36" s="7">
        <v>133</v>
      </c>
      <c r="B36" s="7" t="s">
        <v>25</v>
      </c>
      <c r="C36" s="3">
        <v>46</v>
      </c>
      <c r="D36" s="3">
        <v>50</v>
      </c>
      <c r="E36" s="3">
        <v>58</v>
      </c>
      <c r="F36" s="3">
        <v>141</v>
      </c>
      <c r="G36" s="3">
        <v>145</v>
      </c>
      <c r="H36" s="3"/>
      <c r="I36" s="3"/>
      <c r="J36" s="3"/>
      <c r="K36" s="3"/>
      <c r="L36" s="3">
        <v>440</v>
      </c>
      <c r="M36" s="3">
        <f>L36-Mitgliedsbez!K36</f>
        <v>0</v>
      </c>
    </row>
    <row r="37" spans="1:13" ht="13.5" x14ac:dyDescent="0.25">
      <c r="A37" s="7">
        <v>134</v>
      </c>
      <c r="B37" s="7" t="s">
        <v>25</v>
      </c>
      <c r="C37" s="3">
        <v>60</v>
      </c>
      <c r="D37" s="3">
        <v>45</v>
      </c>
      <c r="E37" s="3">
        <v>108</v>
      </c>
      <c r="F37" s="3">
        <v>146</v>
      </c>
      <c r="G37" s="3">
        <v>95</v>
      </c>
      <c r="H37" s="3"/>
      <c r="I37" s="3"/>
      <c r="J37" s="3"/>
      <c r="K37" s="3"/>
      <c r="L37" s="3">
        <v>454</v>
      </c>
      <c r="M37" s="3">
        <f>L37-Mitgliedsbez!K37</f>
        <v>0</v>
      </c>
    </row>
    <row r="38" spans="1:13" ht="13.5" x14ac:dyDescent="0.25">
      <c r="A38" s="7">
        <v>135</v>
      </c>
      <c r="B38" s="7" t="s">
        <v>25</v>
      </c>
      <c r="C38" s="3">
        <v>431</v>
      </c>
      <c r="D38" s="3">
        <v>1145</v>
      </c>
      <c r="E38" s="3">
        <v>1247</v>
      </c>
      <c r="F38" s="3">
        <v>1201</v>
      </c>
      <c r="G38" s="3">
        <v>444</v>
      </c>
      <c r="H38" s="3">
        <v>162</v>
      </c>
      <c r="I38" s="3"/>
      <c r="J38" s="3"/>
      <c r="K38" s="3"/>
      <c r="L38" s="3">
        <v>4630</v>
      </c>
      <c r="M38" s="3">
        <f>L38-Mitgliedsbez!K38</f>
        <v>0</v>
      </c>
    </row>
    <row r="39" spans="1:13" ht="13.5" x14ac:dyDescent="0.25">
      <c r="A39" s="7">
        <v>136</v>
      </c>
      <c r="B39" s="7" t="s">
        <v>25</v>
      </c>
      <c r="C39" s="3">
        <v>97</v>
      </c>
      <c r="D39" s="3">
        <v>216</v>
      </c>
      <c r="E39" s="3">
        <v>271</v>
      </c>
      <c r="F39" s="3">
        <v>279</v>
      </c>
      <c r="G39" s="3">
        <v>129</v>
      </c>
      <c r="H39" s="3">
        <v>587</v>
      </c>
      <c r="I39" s="3"/>
      <c r="J39" s="3"/>
      <c r="K39" s="3"/>
      <c r="L39" s="3">
        <v>1579</v>
      </c>
      <c r="M39" s="3">
        <f>L39-Mitgliedsbez!K39</f>
        <v>0</v>
      </c>
    </row>
    <row r="40" spans="1:13" ht="13.5" x14ac:dyDescent="0.25">
      <c r="A40" s="7">
        <v>137</v>
      </c>
      <c r="B40" s="7" t="s">
        <v>25</v>
      </c>
      <c r="C40" s="3">
        <v>510</v>
      </c>
      <c r="D40" s="3">
        <v>886</v>
      </c>
      <c r="E40" s="3">
        <v>826</v>
      </c>
      <c r="F40" s="3">
        <v>895</v>
      </c>
      <c r="G40" s="3">
        <v>168</v>
      </c>
      <c r="H40" s="3">
        <v>117</v>
      </c>
      <c r="I40" s="3">
        <v>780</v>
      </c>
      <c r="J40" s="3"/>
      <c r="K40" s="3"/>
      <c r="L40" s="3">
        <v>4182</v>
      </c>
      <c r="M40" s="3">
        <f>L40-Mitgliedsbez!K40</f>
        <v>0</v>
      </c>
    </row>
    <row r="41" spans="1:13" ht="13.5" x14ac:dyDescent="0.25">
      <c r="A41" s="7">
        <v>138</v>
      </c>
      <c r="B41" s="7" t="s">
        <v>25</v>
      </c>
      <c r="C41" s="3"/>
      <c r="D41" s="3"/>
      <c r="E41" s="3"/>
      <c r="F41" s="3"/>
      <c r="G41" s="3">
        <v>145</v>
      </c>
      <c r="H41" s="3">
        <v>225</v>
      </c>
      <c r="I41" s="3"/>
      <c r="J41" s="3"/>
      <c r="K41" s="3"/>
      <c r="L41" s="3">
        <v>370</v>
      </c>
      <c r="M41" s="3">
        <f>L41-Mitgliedsbez!K41</f>
        <v>0</v>
      </c>
    </row>
    <row r="42" spans="1:13" ht="13.5" x14ac:dyDescent="0.25">
      <c r="A42" s="7">
        <v>139</v>
      </c>
      <c r="B42" s="7" t="s">
        <v>25</v>
      </c>
      <c r="C42" s="3">
        <v>70</v>
      </c>
      <c r="D42" s="3">
        <v>116</v>
      </c>
      <c r="E42" s="3">
        <v>129</v>
      </c>
      <c r="F42" s="3">
        <v>226</v>
      </c>
      <c r="G42" s="3">
        <v>59</v>
      </c>
      <c r="H42" s="3"/>
      <c r="I42" s="3"/>
      <c r="J42" s="3"/>
      <c r="K42" s="3"/>
      <c r="L42" s="3">
        <v>600</v>
      </c>
      <c r="M42" s="3">
        <f>L42-Mitgliedsbez!K42</f>
        <v>0</v>
      </c>
    </row>
    <row r="43" spans="1:13" ht="13.5" x14ac:dyDescent="0.25">
      <c r="A43" s="7">
        <v>140</v>
      </c>
      <c r="B43" s="7" t="s">
        <v>25</v>
      </c>
      <c r="C43" s="3">
        <v>500</v>
      </c>
      <c r="D43" s="3">
        <v>416</v>
      </c>
      <c r="E43" s="3">
        <v>449</v>
      </c>
      <c r="F43" s="3">
        <v>229</v>
      </c>
      <c r="G43" s="3"/>
      <c r="H43" s="3">
        <v>165</v>
      </c>
      <c r="I43" s="3"/>
      <c r="J43" s="3"/>
      <c r="K43" s="3"/>
      <c r="L43" s="3">
        <v>1759</v>
      </c>
      <c r="M43" s="3">
        <f>L43-Mitgliedsbez!K43</f>
        <v>0</v>
      </c>
    </row>
    <row r="44" spans="1:13" ht="13.5" x14ac:dyDescent="0.25">
      <c r="A44" s="7">
        <v>141</v>
      </c>
      <c r="B44" s="7" t="s">
        <v>25</v>
      </c>
      <c r="C44" s="3">
        <v>244</v>
      </c>
      <c r="D44" s="3">
        <v>235</v>
      </c>
      <c r="E44" s="3">
        <v>401</v>
      </c>
      <c r="F44" s="3">
        <v>430</v>
      </c>
      <c r="G44" s="3">
        <v>314</v>
      </c>
      <c r="H44" s="3">
        <v>1107</v>
      </c>
      <c r="I44" s="3">
        <v>630</v>
      </c>
      <c r="J44" s="3">
        <v>665</v>
      </c>
      <c r="K44" s="3"/>
      <c r="L44" s="3">
        <v>4026</v>
      </c>
      <c r="M44" s="3">
        <f>L44-Mitgliedsbez!K44</f>
        <v>0</v>
      </c>
    </row>
    <row r="45" spans="1:13" ht="13.5" x14ac:dyDescent="0.25">
      <c r="A45" s="7">
        <v>142</v>
      </c>
      <c r="B45" s="7" t="s">
        <v>25</v>
      </c>
      <c r="C45" s="3">
        <v>140</v>
      </c>
      <c r="D45" s="3">
        <v>93</v>
      </c>
      <c r="E45" s="3">
        <v>40</v>
      </c>
      <c r="F45" s="3">
        <v>67</v>
      </c>
      <c r="G45" s="3"/>
      <c r="H45" s="3"/>
      <c r="I45" s="3"/>
      <c r="J45" s="3"/>
      <c r="K45" s="3"/>
      <c r="L45" s="3">
        <v>340</v>
      </c>
      <c r="M45" s="3">
        <f>L45-Mitgliedsbez!K45</f>
        <v>0</v>
      </c>
    </row>
    <row r="46" spans="1:13" ht="13.5" x14ac:dyDescent="0.25">
      <c r="A46" s="7">
        <v>143</v>
      </c>
      <c r="B46" s="7" t="s">
        <v>25</v>
      </c>
      <c r="C46" s="3">
        <v>372</v>
      </c>
      <c r="D46" s="3">
        <v>285</v>
      </c>
      <c r="E46" s="3">
        <v>432</v>
      </c>
      <c r="F46" s="3">
        <v>704</v>
      </c>
      <c r="G46" s="3">
        <v>534</v>
      </c>
      <c r="H46" s="3">
        <v>1481</v>
      </c>
      <c r="I46" s="3">
        <v>1026</v>
      </c>
      <c r="J46" s="3">
        <v>653</v>
      </c>
      <c r="K46" s="3"/>
      <c r="L46" s="3">
        <v>5487</v>
      </c>
      <c r="M46" s="3">
        <f>L46-Mitgliedsbez!K46</f>
        <v>769</v>
      </c>
    </row>
    <row r="47" spans="1:13" ht="13.5" x14ac:dyDescent="0.25">
      <c r="A47" s="7">
        <v>144</v>
      </c>
      <c r="B47" s="7" t="s">
        <v>25</v>
      </c>
      <c r="C47" s="3">
        <v>1389</v>
      </c>
      <c r="D47" s="3">
        <v>1181</v>
      </c>
      <c r="E47" s="3">
        <v>507</v>
      </c>
      <c r="F47" s="3">
        <v>304</v>
      </c>
      <c r="G47" s="3">
        <v>140</v>
      </c>
      <c r="H47" s="3"/>
      <c r="I47" s="3"/>
      <c r="J47" s="3"/>
      <c r="K47" s="3"/>
      <c r="L47" s="3">
        <v>3521</v>
      </c>
      <c r="M47" s="3">
        <f>L47-Mitgliedsbez!K47</f>
        <v>0</v>
      </c>
    </row>
    <row r="48" spans="1:13" ht="13.5" x14ac:dyDescent="0.25">
      <c r="A48" s="7">
        <v>145</v>
      </c>
      <c r="B48" s="7" t="s">
        <v>25</v>
      </c>
      <c r="C48" s="3">
        <v>142</v>
      </c>
      <c r="D48" s="3">
        <v>86</v>
      </c>
      <c r="E48" s="3">
        <v>129</v>
      </c>
      <c r="F48" s="3">
        <v>137</v>
      </c>
      <c r="G48" s="3">
        <v>121</v>
      </c>
      <c r="H48" s="3">
        <v>557</v>
      </c>
      <c r="I48" s="3"/>
      <c r="J48" s="3"/>
      <c r="K48" s="3"/>
      <c r="L48" s="3">
        <v>1172</v>
      </c>
      <c r="M48" s="3">
        <f>L48-Mitgliedsbez!K48</f>
        <v>0</v>
      </c>
    </row>
    <row r="49" spans="1:13" ht="13.5" x14ac:dyDescent="0.25">
      <c r="A49" s="7">
        <v>146</v>
      </c>
      <c r="B49" s="7" t="s">
        <v>25</v>
      </c>
      <c r="C49" s="3">
        <v>345</v>
      </c>
      <c r="D49" s="3">
        <v>224</v>
      </c>
      <c r="E49" s="3">
        <v>35</v>
      </c>
      <c r="F49" s="3"/>
      <c r="G49" s="3"/>
      <c r="H49" s="3"/>
      <c r="I49" s="3"/>
      <c r="J49" s="3"/>
      <c r="K49" s="3"/>
      <c r="L49" s="3">
        <v>604</v>
      </c>
      <c r="M49" s="3">
        <f>L49-Mitgliedsbez!K49</f>
        <v>0</v>
      </c>
    </row>
    <row r="50" spans="1:13" ht="13.5" x14ac:dyDescent="0.25">
      <c r="A50" s="7">
        <v>147</v>
      </c>
      <c r="B50" s="7" t="s">
        <v>25</v>
      </c>
      <c r="C50" s="3">
        <v>68</v>
      </c>
      <c r="D50" s="3">
        <v>50</v>
      </c>
      <c r="E50" s="3">
        <v>121</v>
      </c>
      <c r="F50" s="3"/>
      <c r="G50" s="3">
        <v>133</v>
      </c>
      <c r="H50" s="3"/>
      <c r="I50" s="3"/>
      <c r="J50" s="3"/>
      <c r="K50" s="3"/>
      <c r="L50" s="3">
        <v>372</v>
      </c>
      <c r="M50" s="3">
        <f>L50-Mitgliedsbez!K50</f>
        <v>0</v>
      </c>
    </row>
    <row r="51" spans="1:13" ht="13.5" x14ac:dyDescent="0.25">
      <c r="A51" s="7">
        <v>148</v>
      </c>
      <c r="B51" s="7" t="s">
        <v>25</v>
      </c>
      <c r="C51" s="3">
        <v>414</v>
      </c>
      <c r="D51" s="3">
        <v>223</v>
      </c>
      <c r="E51" s="3">
        <v>123</v>
      </c>
      <c r="F51" s="3">
        <v>123</v>
      </c>
      <c r="G51" s="3">
        <v>66</v>
      </c>
      <c r="H51" s="3"/>
      <c r="I51" s="3"/>
      <c r="J51" s="3"/>
      <c r="K51" s="3"/>
      <c r="L51" s="3">
        <v>949</v>
      </c>
      <c r="M51" s="3">
        <f>L51-Mitgliedsbez!K51</f>
        <v>0</v>
      </c>
    </row>
    <row r="52" spans="1:13" ht="13.5" x14ac:dyDescent="0.25">
      <c r="A52" s="7" t="s">
        <v>6</v>
      </c>
      <c r="B52" s="7" t="s">
        <v>25</v>
      </c>
      <c r="C52" s="3">
        <v>143</v>
      </c>
      <c r="D52" s="3">
        <v>201</v>
      </c>
      <c r="E52" s="3">
        <v>65</v>
      </c>
      <c r="F52" s="3">
        <v>120</v>
      </c>
      <c r="G52" s="3"/>
      <c r="H52" s="3">
        <v>126</v>
      </c>
      <c r="I52" s="3"/>
      <c r="J52" s="3"/>
      <c r="K52" s="3"/>
      <c r="L52" s="3">
        <v>655</v>
      </c>
      <c r="M52" s="3">
        <f>L52-Mitgliedsbez!K52</f>
        <v>0</v>
      </c>
    </row>
    <row r="53" spans="1:13" ht="13.5" x14ac:dyDescent="0.25">
      <c r="A53" s="7" t="s">
        <v>7</v>
      </c>
      <c r="B53" s="7" t="s">
        <v>25</v>
      </c>
      <c r="C53" s="3">
        <v>39</v>
      </c>
      <c r="D53" s="3">
        <v>19</v>
      </c>
      <c r="E53" s="3">
        <v>74</v>
      </c>
      <c r="F53" s="3">
        <v>32</v>
      </c>
      <c r="G53" s="3"/>
      <c r="H53" s="3"/>
      <c r="I53" s="3"/>
      <c r="J53" s="3"/>
      <c r="K53" s="3"/>
      <c r="L53" s="3">
        <v>164</v>
      </c>
      <c r="M53" s="3">
        <f>L53-Mitgliedsbez!K53</f>
        <v>0</v>
      </c>
    </row>
    <row r="54" spans="1:13" ht="13.5" x14ac:dyDescent="0.25">
      <c r="A54" s="7">
        <v>150</v>
      </c>
      <c r="B54" s="7" t="s">
        <v>25</v>
      </c>
      <c r="C54" s="3">
        <v>64</v>
      </c>
      <c r="D54" s="3">
        <v>139</v>
      </c>
      <c r="E54" s="3">
        <v>119</v>
      </c>
      <c r="F54" s="3">
        <v>54</v>
      </c>
      <c r="G54" s="3"/>
      <c r="H54" s="3"/>
      <c r="I54" s="3"/>
      <c r="J54" s="3"/>
      <c r="K54" s="3"/>
      <c r="L54" s="3">
        <v>376</v>
      </c>
      <c r="M54" s="3">
        <f>L54-Mitgliedsbez!K54</f>
        <v>0</v>
      </c>
    </row>
    <row r="55" spans="1:13" ht="13.5" x14ac:dyDescent="0.25">
      <c r="A55" s="7">
        <v>151</v>
      </c>
      <c r="B55" s="7" t="s">
        <v>25</v>
      </c>
      <c r="C55" s="3">
        <v>330</v>
      </c>
      <c r="D55" s="3">
        <v>68</v>
      </c>
      <c r="E55" s="3">
        <v>61</v>
      </c>
      <c r="F55" s="3">
        <v>22</v>
      </c>
      <c r="G55" s="3">
        <v>75</v>
      </c>
      <c r="H55" s="3"/>
      <c r="I55" s="3"/>
      <c r="J55" s="3"/>
      <c r="K55" s="3"/>
      <c r="L55" s="3">
        <v>556</v>
      </c>
      <c r="M55" s="3">
        <f>L55-Mitgliedsbez!K55</f>
        <v>0</v>
      </c>
    </row>
    <row r="56" spans="1:13" ht="13.5" x14ac:dyDescent="0.25">
      <c r="A56" s="7">
        <v>152</v>
      </c>
      <c r="B56" s="7" t="s">
        <v>25</v>
      </c>
      <c r="C56" s="3">
        <v>512</v>
      </c>
      <c r="D56" s="3">
        <v>284</v>
      </c>
      <c r="E56" s="3">
        <v>284</v>
      </c>
      <c r="F56" s="3">
        <v>247</v>
      </c>
      <c r="G56" s="3"/>
      <c r="H56" s="3">
        <v>247</v>
      </c>
      <c r="I56" s="3"/>
      <c r="J56" s="3"/>
      <c r="K56" s="3"/>
      <c r="L56" s="3">
        <v>1574</v>
      </c>
      <c r="M56" s="3">
        <f>L56-Mitgliedsbez!K56</f>
        <v>0</v>
      </c>
    </row>
    <row r="57" spans="1:13" ht="13.5" x14ac:dyDescent="0.25">
      <c r="A57" s="7">
        <v>153</v>
      </c>
      <c r="B57" s="7" t="s">
        <v>25</v>
      </c>
      <c r="C57" s="3">
        <v>988</v>
      </c>
      <c r="D57" s="3">
        <v>589</v>
      </c>
      <c r="E57" s="3">
        <v>711</v>
      </c>
      <c r="F57" s="3">
        <v>1175</v>
      </c>
      <c r="G57" s="3">
        <v>1138</v>
      </c>
      <c r="H57" s="3">
        <v>885</v>
      </c>
      <c r="I57" s="3">
        <v>319</v>
      </c>
      <c r="J57" s="3"/>
      <c r="K57" s="3"/>
      <c r="L57" s="3">
        <v>5805</v>
      </c>
      <c r="M57" s="3">
        <f>L57-Mitgliedsbez!K57</f>
        <v>0</v>
      </c>
    </row>
    <row r="58" spans="1:13" ht="13.5" x14ac:dyDescent="0.25">
      <c r="A58" s="7">
        <v>154</v>
      </c>
      <c r="B58" s="7" t="s">
        <v>25</v>
      </c>
      <c r="C58" s="3">
        <v>139</v>
      </c>
      <c r="D58" s="3">
        <v>102</v>
      </c>
      <c r="E58" s="3">
        <v>188</v>
      </c>
      <c r="F58" s="3"/>
      <c r="G58" s="3">
        <v>65</v>
      </c>
      <c r="H58" s="3"/>
      <c r="I58" s="3"/>
      <c r="J58" s="3"/>
      <c r="K58" s="3"/>
      <c r="L58" s="3">
        <v>494</v>
      </c>
      <c r="M58" s="3">
        <f>L58-Mitgliedsbez!K58</f>
        <v>0</v>
      </c>
    </row>
    <row r="59" spans="1:13" ht="13.5" x14ac:dyDescent="0.25">
      <c r="A59" s="7">
        <v>155</v>
      </c>
      <c r="B59" s="7" t="s">
        <v>25</v>
      </c>
      <c r="C59" s="3">
        <v>964</v>
      </c>
      <c r="D59" s="3">
        <v>393</v>
      </c>
      <c r="E59" s="3">
        <v>438</v>
      </c>
      <c r="F59" s="3">
        <v>359</v>
      </c>
      <c r="G59" s="3">
        <v>189</v>
      </c>
      <c r="H59" s="3"/>
      <c r="I59" s="3"/>
      <c r="J59" s="3"/>
      <c r="K59" s="3"/>
      <c r="L59" s="3">
        <v>2343</v>
      </c>
      <c r="M59" s="3">
        <f>L59-Mitgliedsbez!K59</f>
        <v>0</v>
      </c>
    </row>
    <row r="60" spans="1:13" ht="13.5" x14ac:dyDescent="0.25">
      <c r="A60" s="7">
        <v>201</v>
      </c>
      <c r="B60" s="7" t="s">
        <v>25</v>
      </c>
      <c r="C60" s="3">
        <v>1</v>
      </c>
      <c r="D60" s="3"/>
      <c r="E60" s="3">
        <v>11</v>
      </c>
      <c r="F60" s="3">
        <v>35</v>
      </c>
      <c r="G60" s="3">
        <v>52</v>
      </c>
      <c r="H60" s="3">
        <v>117</v>
      </c>
      <c r="I60" s="3"/>
      <c r="J60" s="3"/>
      <c r="K60" s="3"/>
      <c r="L60" s="3">
        <v>216</v>
      </c>
      <c r="M60" s="3">
        <f>L60-Mitgliedsbez!K60</f>
        <v>0</v>
      </c>
    </row>
    <row r="61" spans="1:13" ht="13.5" x14ac:dyDescent="0.25">
      <c r="A61" s="7">
        <v>202</v>
      </c>
      <c r="B61" s="7" t="s">
        <v>25</v>
      </c>
      <c r="C61" s="3">
        <v>2</v>
      </c>
      <c r="D61" s="3">
        <v>9</v>
      </c>
      <c r="E61" s="3">
        <v>11</v>
      </c>
      <c r="F61" s="3">
        <v>40</v>
      </c>
      <c r="G61" s="3">
        <v>119</v>
      </c>
      <c r="H61" s="3"/>
      <c r="I61" s="3"/>
      <c r="J61" s="3">
        <v>977</v>
      </c>
      <c r="K61" s="3">
        <v>1138</v>
      </c>
      <c r="L61" s="3">
        <v>2296</v>
      </c>
      <c r="M61" s="3">
        <f>L61-Mitgliedsbez!K61</f>
        <v>0</v>
      </c>
    </row>
    <row r="62" spans="1:13" ht="13.5" x14ac:dyDescent="0.25">
      <c r="A62" s="7">
        <v>203</v>
      </c>
      <c r="B62" s="7" t="s">
        <v>25</v>
      </c>
      <c r="C62" s="3">
        <v>49</v>
      </c>
      <c r="D62" s="3">
        <v>89</v>
      </c>
      <c r="E62" s="3">
        <v>100</v>
      </c>
      <c r="F62" s="3">
        <v>756</v>
      </c>
      <c r="G62" s="3">
        <v>1002</v>
      </c>
      <c r="H62" s="3">
        <v>1368</v>
      </c>
      <c r="I62" s="3">
        <v>913</v>
      </c>
      <c r="J62" s="3"/>
      <c r="K62" s="3"/>
      <c r="L62" s="3">
        <v>4277</v>
      </c>
      <c r="M62" s="3">
        <f>L62-Mitgliedsbez!K62</f>
        <v>0</v>
      </c>
    </row>
    <row r="63" spans="1:13" ht="13.5" x14ac:dyDescent="0.25">
      <c r="A63" s="7">
        <v>204</v>
      </c>
      <c r="B63" s="7" t="s">
        <v>25</v>
      </c>
      <c r="C63" s="3">
        <v>3</v>
      </c>
      <c r="D63" s="3">
        <v>5</v>
      </c>
      <c r="E63" s="3">
        <v>10</v>
      </c>
      <c r="F63" s="3">
        <v>36</v>
      </c>
      <c r="G63" s="3">
        <v>96</v>
      </c>
      <c r="H63" s="3">
        <v>757</v>
      </c>
      <c r="I63" s="3">
        <v>642</v>
      </c>
      <c r="J63" s="3"/>
      <c r="K63" s="3"/>
      <c r="L63" s="3">
        <v>1549</v>
      </c>
      <c r="M63" s="3">
        <f>L63-Mitgliedsbez!K63</f>
        <v>0</v>
      </c>
    </row>
    <row r="64" spans="1:13" ht="13.5" x14ac:dyDescent="0.25">
      <c r="A64" s="7">
        <v>205</v>
      </c>
      <c r="B64" s="7" t="s">
        <v>25</v>
      </c>
      <c r="C64" s="3">
        <v>52</v>
      </c>
      <c r="D64" s="3">
        <v>39</v>
      </c>
      <c r="E64" s="3">
        <v>249</v>
      </c>
      <c r="F64" s="3">
        <v>909</v>
      </c>
      <c r="G64" s="3">
        <v>1436</v>
      </c>
      <c r="H64" s="3">
        <v>2365</v>
      </c>
      <c r="I64" s="3">
        <v>3112</v>
      </c>
      <c r="J64" s="3">
        <v>715</v>
      </c>
      <c r="K64" s="3">
        <v>3884</v>
      </c>
      <c r="L64" s="3">
        <v>12761</v>
      </c>
      <c r="M64" s="3">
        <f>L64-Mitgliedsbez!K64</f>
        <v>0</v>
      </c>
    </row>
    <row r="65" spans="1:13" ht="13.5" x14ac:dyDescent="0.25">
      <c r="A65" s="7">
        <v>206</v>
      </c>
      <c r="B65" s="7" t="s">
        <v>25</v>
      </c>
      <c r="C65" s="3"/>
      <c r="D65" s="3"/>
      <c r="E65" s="3">
        <v>14</v>
      </c>
      <c r="F65" s="3">
        <v>23</v>
      </c>
      <c r="G65" s="3">
        <v>119</v>
      </c>
      <c r="H65" s="3">
        <v>309</v>
      </c>
      <c r="I65" s="3">
        <v>266</v>
      </c>
      <c r="J65" s="3">
        <v>689</v>
      </c>
      <c r="K65" s="3"/>
      <c r="L65" s="3">
        <v>1420</v>
      </c>
      <c r="M65" s="3">
        <f>L65-Mitgliedsbez!K65</f>
        <v>0</v>
      </c>
    </row>
    <row r="66" spans="1:13" ht="13.5" x14ac:dyDescent="0.25">
      <c r="A66" s="7">
        <v>207</v>
      </c>
      <c r="B66" s="7" t="s">
        <v>25</v>
      </c>
      <c r="C66" s="3">
        <v>5</v>
      </c>
      <c r="D66" s="3"/>
      <c r="E66" s="3">
        <v>59</v>
      </c>
      <c r="F66" s="3">
        <v>222</v>
      </c>
      <c r="G66" s="3">
        <v>437</v>
      </c>
      <c r="H66" s="3">
        <v>684</v>
      </c>
      <c r="I66" s="3"/>
      <c r="J66" s="3">
        <v>740</v>
      </c>
      <c r="K66" s="3"/>
      <c r="L66" s="3">
        <v>2147</v>
      </c>
      <c r="M66" s="3">
        <f>L66-Mitgliedsbez!K66</f>
        <v>0</v>
      </c>
    </row>
    <row r="67" spans="1:13" ht="13.5" x14ac:dyDescent="0.25">
      <c r="A67" s="7">
        <v>208</v>
      </c>
      <c r="B67" s="7" t="s">
        <v>25</v>
      </c>
      <c r="C67" s="3">
        <v>83</v>
      </c>
      <c r="D67" s="3">
        <v>38</v>
      </c>
      <c r="E67" s="3">
        <v>20</v>
      </c>
      <c r="F67" s="3">
        <v>34</v>
      </c>
      <c r="G67" s="3"/>
      <c r="H67" s="3"/>
      <c r="I67" s="3"/>
      <c r="J67" s="3"/>
      <c r="K67" s="3"/>
      <c r="L67" s="3">
        <v>175</v>
      </c>
      <c r="M67" s="3">
        <f>L67-Mitgliedsbez!K67</f>
        <v>0</v>
      </c>
    </row>
    <row r="68" spans="1:13" ht="13.5" x14ac:dyDescent="0.25">
      <c r="A68" s="7">
        <v>209</v>
      </c>
      <c r="B68" s="7" t="s">
        <v>25</v>
      </c>
      <c r="C68" s="3">
        <v>223</v>
      </c>
      <c r="D68" s="3">
        <v>296</v>
      </c>
      <c r="E68" s="3">
        <v>434</v>
      </c>
      <c r="F68" s="3">
        <v>427</v>
      </c>
      <c r="G68" s="3">
        <v>213</v>
      </c>
      <c r="H68" s="3"/>
      <c r="I68" s="3"/>
      <c r="J68" s="3">
        <v>888</v>
      </c>
      <c r="K68" s="3"/>
      <c r="L68" s="3">
        <v>2481</v>
      </c>
      <c r="M68" s="3">
        <f>L68-Mitgliedsbez!K68</f>
        <v>0</v>
      </c>
    </row>
    <row r="69" spans="1:13" ht="13.5" x14ac:dyDescent="0.25">
      <c r="A69" s="7">
        <v>210</v>
      </c>
      <c r="B69" s="7" t="s">
        <v>25</v>
      </c>
      <c r="C69" s="3">
        <v>17</v>
      </c>
      <c r="D69" s="3">
        <v>31</v>
      </c>
      <c r="E69" s="3">
        <v>96</v>
      </c>
      <c r="F69" s="3">
        <v>360</v>
      </c>
      <c r="G69" s="3">
        <v>942</v>
      </c>
      <c r="H69" s="3">
        <v>1519</v>
      </c>
      <c r="I69" s="3"/>
      <c r="J69" s="3">
        <v>1253</v>
      </c>
      <c r="K69" s="3">
        <v>1007</v>
      </c>
      <c r="L69" s="3">
        <v>5225</v>
      </c>
      <c r="M69" s="3">
        <f>L69-Mitgliedsbez!K69</f>
        <v>0</v>
      </c>
    </row>
    <row r="70" spans="1:13" ht="13.5" x14ac:dyDescent="0.25">
      <c r="A70" s="7">
        <v>211</v>
      </c>
      <c r="B70" s="7" t="s">
        <v>25</v>
      </c>
      <c r="C70" s="3">
        <v>30</v>
      </c>
      <c r="D70" s="3">
        <v>95</v>
      </c>
      <c r="E70" s="3">
        <v>97</v>
      </c>
      <c r="F70" s="3">
        <v>494</v>
      </c>
      <c r="G70" s="3">
        <v>817</v>
      </c>
      <c r="H70" s="3">
        <v>2676</v>
      </c>
      <c r="I70" s="3">
        <v>1545</v>
      </c>
      <c r="J70" s="3"/>
      <c r="K70" s="3"/>
      <c r="L70" s="3">
        <v>5754</v>
      </c>
      <c r="M70" s="3">
        <f>L70-Mitgliedsbez!K70</f>
        <v>0</v>
      </c>
    </row>
    <row r="71" spans="1:13" ht="13.5" x14ac:dyDescent="0.25">
      <c r="A71" s="7">
        <v>212</v>
      </c>
      <c r="B71" s="7" t="s">
        <v>25</v>
      </c>
      <c r="C71" s="3"/>
      <c r="D71" s="3"/>
      <c r="E71" s="3">
        <v>18</v>
      </c>
      <c r="F71" s="3"/>
      <c r="G71" s="3"/>
      <c r="H71" s="3"/>
      <c r="I71" s="3"/>
      <c r="J71" s="3"/>
      <c r="K71" s="3"/>
      <c r="L71" s="3">
        <v>18</v>
      </c>
      <c r="M71" s="3">
        <f>L71-Mitgliedsbez!K71</f>
        <v>0</v>
      </c>
    </row>
    <row r="72" spans="1:13" ht="13.5" x14ac:dyDescent="0.25">
      <c r="A72" s="7">
        <v>213</v>
      </c>
      <c r="B72" s="7" t="s">
        <v>25</v>
      </c>
      <c r="C72" s="3">
        <v>3</v>
      </c>
      <c r="D72" s="3">
        <v>12</v>
      </c>
      <c r="E72" s="3">
        <v>18</v>
      </c>
      <c r="F72" s="3">
        <v>184</v>
      </c>
      <c r="G72" s="3">
        <v>147</v>
      </c>
      <c r="H72" s="3"/>
      <c r="I72" s="3"/>
      <c r="J72" s="3"/>
      <c r="K72" s="3"/>
      <c r="L72" s="3">
        <v>364</v>
      </c>
      <c r="M72" s="3">
        <f>L72-Mitgliedsbez!K72</f>
        <v>0</v>
      </c>
    </row>
    <row r="73" spans="1:13" ht="13.5" x14ac:dyDescent="0.25">
      <c r="A73" s="7">
        <v>214</v>
      </c>
      <c r="B73" s="7" t="s">
        <v>25</v>
      </c>
      <c r="C73" s="3">
        <v>11</v>
      </c>
      <c r="D73" s="3">
        <v>15</v>
      </c>
      <c r="E73" s="3"/>
      <c r="F73" s="3">
        <v>96</v>
      </c>
      <c r="G73" s="3">
        <v>295</v>
      </c>
      <c r="H73" s="3">
        <v>429</v>
      </c>
      <c r="I73" s="3"/>
      <c r="J73" s="3">
        <v>1516</v>
      </c>
      <c r="K73" s="3"/>
      <c r="L73" s="3">
        <v>2362</v>
      </c>
      <c r="M73" s="3">
        <f>L73-Mitgliedsbez!K73</f>
        <v>0</v>
      </c>
    </row>
    <row r="74" spans="1:13" ht="13.5" x14ac:dyDescent="0.25">
      <c r="A74" s="7">
        <v>215</v>
      </c>
      <c r="B74" s="7" t="s">
        <v>25</v>
      </c>
      <c r="C74" s="3">
        <v>6</v>
      </c>
      <c r="D74" s="3">
        <v>9</v>
      </c>
      <c r="E74" s="3">
        <v>53</v>
      </c>
      <c r="F74" s="3">
        <v>148</v>
      </c>
      <c r="G74" s="3">
        <v>196</v>
      </c>
      <c r="H74" s="3">
        <v>627</v>
      </c>
      <c r="I74" s="3">
        <v>786</v>
      </c>
      <c r="J74" s="3"/>
      <c r="K74" s="3"/>
      <c r="L74" s="3">
        <v>1825</v>
      </c>
      <c r="M74" s="3">
        <f>L74-Mitgliedsbez!K74</f>
        <v>0</v>
      </c>
    </row>
    <row r="75" spans="1:13" ht="13.5" x14ac:dyDescent="0.25">
      <c r="A75" s="7">
        <v>216</v>
      </c>
      <c r="B75" s="7" t="s">
        <v>25</v>
      </c>
      <c r="C75" s="3">
        <v>68</v>
      </c>
      <c r="D75" s="3">
        <v>101</v>
      </c>
      <c r="E75" s="3">
        <v>220</v>
      </c>
      <c r="F75" s="3">
        <v>1224</v>
      </c>
      <c r="G75" s="3">
        <v>1612</v>
      </c>
      <c r="H75" s="3">
        <v>2324</v>
      </c>
      <c r="I75" s="3">
        <v>3562</v>
      </c>
      <c r="J75" s="3">
        <v>1815</v>
      </c>
      <c r="K75" s="3"/>
      <c r="L75" s="3">
        <v>10926</v>
      </c>
      <c r="M75" s="3">
        <f>L75-Mitgliedsbez!K75</f>
        <v>0</v>
      </c>
    </row>
    <row r="76" spans="1:13" ht="13.5" x14ac:dyDescent="0.25">
      <c r="A76" s="7">
        <v>217</v>
      </c>
      <c r="B76" s="7" t="s">
        <v>25</v>
      </c>
      <c r="C76" s="3">
        <v>3</v>
      </c>
      <c r="D76" s="3"/>
      <c r="E76" s="3">
        <v>21</v>
      </c>
      <c r="F76" s="3">
        <v>82</v>
      </c>
      <c r="G76" s="3">
        <v>571</v>
      </c>
      <c r="H76" s="3">
        <v>1019</v>
      </c>
      <c r="I76" s="3">
        <v>822</v>
      </c>
      <c r="J76" s="3">
        <v>622</v>
      </c>
      <c r="K76" s="3"/>
      <c r="L76" s="3">
        <v>3140</v>
      </c>
      <c r="M76" s="3">
        <f>L76-Mitgliedsbez!K76</f>
        <v>0</v>
      </c>
    </row>
    <row r="77" spans="1:13" ht="13.5" x14ac:dyDescent="0.25">
      <c r="A77" s="7">
        <v>218</v>
      </c>
      <c r="B77" s="7" t="s">
        <v>25</v>
      </c>
      <c r="C77" s="3">
        <v>37</v>
      </c>
      <c r="D77" s="3">
        <v>82</v>
      </c>
      <c r="E77" s="3">
        <v>202</v>
      </c>
      <c r="F77" s="3">
        <v>791</v>
      </c>
      <c r="G77" s="3">
        <v>1013</v>
      </c>
      <c r="H77" s="3">
        <v>2429</v>
      </c>
      <c r="I77" s="3">
        <v>2264</v>
      </c>
      <c r="J77" s="3">
        <v>2761</v>
      </c>
      <c r="K77" s="3"/>
      <c r="L77" s="3">
        <v>9579</v>
      </c>
      <c r="M77" s="3">
        <f>L77-Mitgliedsbez!K77</f>
        <v>0</v>
      </c>
    </row>
    <row r="78" spans="1:13" ht="13.5" x14ac:dyDescent="0.25">
      <c r="A78" s="7">
        <v>219</v>
      </c>
      <c r="B78" s="7" t="s">
        <v>25</v>
      </c>
      <c r="C78" s="3">
        <v>15</v>
      </c>
      <c r="D78" s="3">
        <v>38</v>
      </c>
      <c r="E78" s="3">
        <v>96</v>
      </c>
      <c r="F78" s="3">
        <v>244</v>
      </c>
      <c r="G78" s="3">
        <v>255</v>
      </c>
      <c r="H78" s="3">
        <v>2156</v>
      </c>
      <c r="I78" s="3">
        <v>1121</v>
      </c>
      <c r="J78" s="3">
        <v>926</v>
      </c>
      <c r="K78" s="3"/>
      <c r="L78" s="3">
        <v>4851</v>
      </c>
      <c r="M78" s="3">
        <f>L78-Mitgliedsbez!K78</f>
        <v>0</v>
      </c>
    </row>
    <row r="79" spans="1:13" ht="13.5" x14ac:dyDescent="0.25">
      <c r="A79" s="7">
        <v>220</v>
      </c>
      <c r="B79" s="7" t="s">
        <v>25</v>
      </c>
      <c r="C79" s="3">
        <v>26</v>
      </c>
      <c r="D79" s="3">
        <v>47</v>
      </c>
      <c r="E79" s="3">
        <v>106</v>
      </c>
      <c r="F79" s="3">
        <v>232</v>
      </c>
      <c r="G79" s="3">
        <v>625</v>
      </c>
      <c r="H79" s="3">
        <v>843</v>
      </c>
      <c r="I79" s="3">
        <v>968</v>
      </c>
      <c r="J79" s="3">
        <v>1234</v>
      </c>
      <c r="K79" s="3"/>
      <c r="L79" s="3">
        <v>4081</v>
      </c>
      <c r="M79" s="3">
        <f>L79-Mitgliedsbez!K79</f>
        <v>0</v>
      </c>
    </row>
    <row r="80" spans="1:13" ht="13.5" x14ac:dyDescent="0.25">
      <c r="A80" s="7">
        <v>221</v>
      </c>
      <c r="B80" s="7" t="s">
        <v>25</v>
      </c>
      <c r="C80" s="3">
        <v>12</v>
      </c>
      <c r="D80" s="3">
        <v>19</v>
      </c>
      <c r="E80" s="3">
        <v>71</v>
      </c>
      <c r="F80" s="3">
        <v>145</v>
      </c>
      <c r="G80" s="3">
        <v>76</v>
      </c>
      <c r="H80" s="3">
        <v>914</v>
      </c>
      <c r="I80" s="3"/>
      <c r="J80" s="3">
        <v>1569</v>
      </c>
      <c r="K80" s="3"/>
      <c r="L80" s="3">
        <v>2806</v>
      </c>
      <c r="M80" s="3">
        <f>L80-Mitgliedsbez!K80</f>
        <v>0</v>
      </c>
    </row>
    <row r="81" spans="1:13" ht="13.5" x14ac:dyDescent="0.25">
      <c r="A81" s="7">
        <v>222</v>
      </c>
      <c r="B81" s="7" t="s">
        <v>25</v>
      </c>
      <c r="C81" s="3">
        <v>41</v>
      </c>
      <c r="D81" s="3">
        <v>18</v>
      </c>
      <c r="E81" s="3"/>
      <c r="F81" s="3"/>
      <c r="G81" s="3"/>
      <c r="H81" s="3">
        <v>125</v>
      </c>
      <c r="I81" s="3"/>
      <c r="J81" s="3"/>
      <c r="K81" s="3">
        <v>2583</v>
      </c>
      <c r="L81" s="3">
        <v>2767</v>
      </c>
      <c r="M81" s="3">
        <f>L81-Mitgliedsbez!K81</f>
        <v>0</v>
      </c>
    </row>
    <row r="82" spans="1:13" ht="13.5" x14ac:dyDescent="0.25">
      <c r="A82" s="7">
        <v>223</v>
      </c>
      <c r="B82" s="7" t="s">
        <v>25</v>
      </c>
      <c r="C82" s="3"/>
      <c r="D82" s="3">
        <v>13</v>
      </c>
      <c r="E82" s="3">
        <v>60</v>
      </c>
      <c r="F82" s="3">
        <v>68</v>
      </c>
      <c r="G82" s="3">
        <v>438</v>
      </c>
      <c r="H82" s="3">
        <v>579</v>
      </c>
      <c r="I82" s="3">
        <v>2307</v>
      </c>
      <c r="J82" s="3">
        <v>874</v>
      </c>
      <c r="K82" s="3"/>
      <c r="L82" s="3">
        <v>4339</v>
      </c>
      <c r="M82" s="3">
        <f>L82-Mitgliedsbez!K82</f>
        <v>0</v>
      </c>
    </row>
    <row r="83" spans="1:13" ht="13.5" x14ac:dyDescent="0.25">
      <c r="A83" s="7" t="s">
        <v>8</v>
      </c>
      <c r="B83" s="7" t="s">
        <v>25</v>
      </c>
      <c r="C83" s="3">
        <v>225</v>
      </c>
      <c r="D83" s="3">
        <v>188</v>
      </c>
      <c r="E83" s="3">
        <v>314</v>
      </c>
      <c r="F83" s="3">
        <v>572</v>
      </c>
      <c r="G83" s="3">
        <v>554</v>
      </c>
      <c r="H83" s="3">
        <v>1097</v>
      </c>
      <c r="I83" s="3">
        <v>697</v>
      </c>
      <c r="J83" s="3"/>
      <c r="K83" s="3"/>
      <c r="L83" s="3">
        <v>3647</v>
      </c>
      <c r="M83" s="3">
        <f>L83-Mitgliedsbez!K83</f>
        <v>0</v>
      </c>
    </row>
    <row r="84" spans="1:13" ht="13.5" x14ac:dyDescent="0.25">
      <c r="A84" s="7" t="s">
        <v>9</v>
      </c>
      <c r="B84" s="7" t="s">
        <v>25</v>
      </c>
      <c r="C84" s="3">
        <v>1442</v>
      </c>
      <c r="D84" s="3">
        <v>1094</v>
      </c>
      <c r="E84" s="3">
        <v>1047</v>
      </c>
      <c r="F84" s="3">
        <v>589</v>
      </c>
      <c r="G84" s="3">
        <v>807</v>
      </c>
      <c r="H84" s="3">
        <v>1419</v>
      </c>
      <c r="I84" s="3">
        <v>1747</v>
      </c>
      <c r="J84" s="3">
        <v>733</v>
      </c>
      <c r="K84" s="3">
        <v>6333</v>
      </c>
      <c r="L84" s="3">
        <v>15211</v>
      </c>
      <c r="M84" s="3">
        <f>L84-Mitgliedsbez!K84</f>
        <v>0</v>
      </c>
    </row>
    <row r="85" spans="1:13" ht="13.5" x14ac:dyDescent="0.25">
      <c r="A85" s="7">
        <v>304</v>
      </c>
      <c r="B85" s="7" t="s">
        <v>25</v>
      </c>
      <c r="C85" s="3">
        <v>163</v>
      </c>
      <c r="D85" s="3">
        <v>192</v>
      </c>
      <c r="E85" s="3">
        <v>275</v>
      </c>
      <c r="F85" s="3">
        <v>558</v>
      </c>
      <c r="G85" s="3">
        <v>606</v>
      </c>
      <c r="H85" s="3">
        <v>496</v>
      </c>
      <c r="I85" s="3">
        <v>354</v>
      </c>
      <c r="J85" s="3"/>
      <c r="K85" s="3"/>
      <c r="L85" s="3">
        <v>2644</v>
      </c>
      <c r="M85" s="3">
        <f>L85-Mitgliedsbez!K85</f>
        <v>0</v>
      </c>
    </row>
    <row r="86" spans="1:13" ht="13.5" x14ac:dyDescent="0.25">
      <c r="A86" s="7">
        <v>305</v>
      </c>
      <c r="B86" s="7" t="s">
        <v>25</v>
      </c>
      <c r="C86" s="3">
        <v>75</v>
      </c>
      <c r="D86" s="3">
        <v>62</v>
      </c>
      <c r="E86" s="3">
        <v>36</v>
      </c>
      <c r="F86" s="3">
        <v>93</v>
      </c>
      <c r="G86" s="3"/>
      <c r="H86" s="3">
        <v>203</v>
      </c>
      <c r="I86" s="3"/>
      <c r="J86" s="3"/>
      <c r="K86" s="3"/>
      <c r="L86" s="3">
        <v>469</v>
      </c>
      <c r="M86" s="3">
        <f>L86-Mitgliedsbez!K86</f>
        <v>0</v>
      </c>
    </row>
    <row r="87" spans="1:13" ht="13.5" x14ac:dyDescent="0.25">
      <c r="A87" s="7">
        <v>306</v>
      </c>
      <c r="B87" s="7" t="s">
        <v>25</v>
      </c>
      <c r="C87" s="3">
        <v>171</v>
      </c>
      <c r="D87" s="3">
        <v>107</v>
      </c>
      <c r="E87" s="3">
        <v>106</v>
      </c>
      <c r="F87" s="3">
        <v>110</v>
      </c>
      <c r="G87" s="3">
        <v>59</v>
      </c>
      <c r="H87" s="3"/>
      <c r="I87" s="3"/>
      <c r="J87" s="3"/>
      <c r="K87" s="3"/>
      <c r="L87" s="3">
        <v>553</v>
      </c>
      <c r="M87" s="3">
        <f>L87-Mitgliedsbez!K87</f>
        <v>0</v>
      </c>
    </row>
    <row r="88" spans="1:13" ht="13.5" x14ac:dyDescent="0.25">
      <c r="A88" s="7">
        <v>307</v>
      </c>
      <c r="B88" s="7" t="s">
        <v>25</v>
      </c>
      <c r="C88" s="3">
        <v>331</v>
      </c>
      <c r="D88" s="3">
        <v>322</v>
      </c>
      <c r="E88" s="3">
        <v>133</v>
      </c>
      <c r="F88" s="3">
        <v>228</v>
      </c>
      <c r="G88" s="3">
        <v>255</v>
      </c>
      <c r="H88" s="3"/>
      <c r="I88" s="3"/>
      <c r="J88" s="3"/>
      <c r="K88" s="3"/>
      <c r="L88" s="3">
        <v>1269</v>
      </c>
      <c r="M88" s="3">
        <f>L88-Mitgliedsbez!K88</f>
        <v>0</v>
      </c>
    </row>
    <row r="89" spans="1:13" ht="13.5" x14ac:dyDescent="0.25">
      <c r="A89" s="7">
        <v>308</v>
      </c>
      <c r="B89" s="7" t="s">
        <v>25</v>
      </c>
      <c r="C89" s="3">
        <v>1126</v>
      </c>
      <c r="D89" s="3">
        <v>823</v>
      </c>
      <c r="E89" s="3">
        <v>742</v>
      </c>
      <c r="F89" s="3">
        <v>816</v>
      </c>
      <c r="G89" s="3">
        <v>989</v>
      </c>
      <c r="H89" s="3">
        <v>1512</v>
      </c>
      <c r="I89" s="3">
        <v>404</v>
      </c>
      <c r="J89" s="3"/>
      <c r="K89" s="3"/>
      <c r="L89" s="3">
        <v>6412</v>
      </c>
      <c r="M89" s="3">
        <f>L89-Mitgliedsbez!K89</f>
        <v>0</v>
      </c>
    </row>
    <row r="90" spans="1:13" ht="13.5" x14ac:dyDescent="0.25">
      <c r="A90" s="7">
        <v>309</v>
      </c>
      <c r="B90" s="7" t="s">
        <v>25</v>
      </c>
      <c r="C90" s="3">
        <v>180</v>
      </c>
      <c r="D90" s="3">
        <v>101</v>
      </c>
      <c r="E90" s="3">
        <v>167</v>
      </c>
      <c r="F90" s="3">
        <v>168</v>
      </c>
      <c r="G90" s="3">
        <v>198</v>
      </c>
      <c r="H90" s="3">
        <v>254</v>
      </c>
      <c r="I90" s="3">
        <v>275</v>
      </c>
      <c r="J90" s="3"/>
      <c r="K90" s="3"/>
      <c r="L90" s="3">
        <v>1343</v>
      </c>
      <c r="M90" s="3">
        <f>L90-Mitgliedsbez!K90</f>
        <v>0</v>
      </c>
    </row>
    <row r="91" spans="1:13" ht="13.5" x14ac:dyDescent="0.25">
      <c r="A91" s="7">
        <v>310</v>
      </c>
      <c r="B91" s="7" t="s">
        <v>25</v>
      </c>
      <c r="C91" s="3">
        <v>7</v>
      </c>
      <c r="D91" s="3">
        <v>9</v>
      </c>
      <c r="E91" s="3">
        <v>33</v>
      </c>
      <c r="F91" s="3"/>
      <c r="G91" s="3"/>
      <c r="H91" s="3"/>
      <c r="I91" s="3"/>
      <c r="J91" s="3"/>
      <c r="K91" s="3"/>
      <c r="L91" s="3">
        <v>49</v>
      </c>
      <c r="M91" s="3">
        <f>L91-Mitgliedsbez!K91</f>
        <v>0</v>
      </c>
    </row>
    <row r="92" spans="1:13" ht="13.5" x14ac:dyDescent="0.25">
      <c r="A92" s="7">
        <v>311</v>
      </c>
      <c r="B92" s="7" t="s">
        <v>25</v>
      </c>
      <c r="C92" s="3">
        <v>493</v>
      </c>
      <c r="D92" s="3">
        <v>309</v>
      </c>
      <c r="E92" s="3">
        <v>272</v>
      </c>
      <c r="F92" s="3">
        <v>453</v>
      </c>
      <c r="G92" s="3">
        <v>238</v>
      </c>
      <c r="H92" s="3">
        <v>272</v>
      </c>
      <c r="I92" s="3"/>
      <c r="J92" s="3"/>
      <c r="K92" s="3"/>
      <c r="L92" s="3">
        <v>2037</v>
      </c>
      <c r="M92" s="3">
        <f>L92-Mitgliedsbez!K92</f>
        <v>0</v>
      </c>
    </row>
    <row r="93" spans="1:13" ht="13.5" x14ac:dyDescent="0.25">
      <c r="A93" s="7">
        <v>312</v>
      </c>
      <c r="B93" s="7" t="s">
        <v>25</v>
      </c>
      <c r="C93" s="3">
        <v>223</v>
      </c>
      <c r="D93" s="3">
        <v>157</v>
      </c>
      <c r="E93" s="3">
        <v>141</v>
      </c>
      <c r="F93" s="3">
        <v>156</v>
      </c>
      <c r="G93" s="3">
        <v>179</v>
      </c>
      <c r="H93" s="3">
        <v>107</v>
      </c>
      <c r="I93" s="3"/>
      <c r="J93" s="3"/>
      <c r="K93" s="3"/>
      <c r="L93" s="3">
        <v>963</v>
      </c>
      <c r="M93" s="3">
        <f>L93-Mitgliedsbez!K93</f>
        <v>0</v>
      </c>
    </row>
    <row r="94" spans="1:13" ht="13.5" x14ac:dyDescent="0.25">
      <c r="A94" s="7">
        <v>313</v>
      </c>
      <c r="B94" s="7" t="s">
        <v>25</v>
      </c>
      <c r="C94" s="3">
        <v>252</v>
      </c>
      <c r="D94" s="3">
        <v>188</v>
      </c>
      <c r="E94" s="3">
        <v>199</v>
      </c>
      <c r="F94" s="3">
        <v>292</v>
      </c>
      <c r="G94" s="3">
        <v>110</v>
      </c>
      <c r="H94" s="3">
        <v>274</v>
      </c>
      <c r="I94" s="3"/>
      <c r="J94" s="3">
        <v>550</v>
      </c>
      <c r="K94" s="3"/>
      <c r="L94" s="3">
        <v>1865</v>
      </c>
      <c r="M94" s="3">
        <f>L94-Mitgliedsbez!K94</f>
        <v>0</v>
      </c>
    </row>
    <row r="95" spans="1:13" ht="13.5" x14ac:dyDescent="0.25">
      <c r="A95" s="7">
        <v>315</v>
      </c>
      <c r="B95" s="7" t="s">
        <v>25</v>
      </c>
      <c r="C95" s="3">
        <v>226</v>
      </c>
      <c r="D95" s="3">
        <v>94</v>
      </c>
      <c r="E95" s="3">
        <v>47</v>
      </c>
      <c r="F95" s="3">
        <v>53</v>
      </c>
      <c r="G95" s="3"/>
      <c r="H95" s="3"/>
      <c r="I95" s="3"/>
      <c r="J95" s="3"/>
      <c r="K95" s="3"/>
      <c r="L95" s="3">
        <v>420</v>
      </c>
      <c r="M95" s="3">
        <f>L95-Mitgliedsbez!K95</f>
        <v>0</v>
      </c>
    </row>
    <row r="96" spans="1:13" ht="13.5" x14ac:dyDescent="0.25">
      <c r="A96" s="7">
        <v>316</v>
      </c>
      <c r="B96" s="7" t="s">
        <v>25</v>
      </c>
      <c r="C96" s="3">
        <v>796</v>
      </c>
      <c r="D96" s="3">
        <v>788</v>
      </c>
      <c r="E96" s="3">
        <v>1077</v>
      </c>
      <c r="F96" s="3">
        <v>1535</v>
      </c>
      <c r="G96" s="3">
        <v>1082</v>
      </c>
      <c r="H96" s="3">
        <v>856</v>
      </c>
      <c r="I96" s="3"/>
      <c r="J96" s="3"/>
      <c r="K96" s="3"/>
      <c r="L96" s="3">
        <v>6134</v>
      </c>
      <c r="M96" s="3">
        <f>L96-Mitgliedsbez!K96</f>
        <v>0</v>
      </c>
    </row>
    <row r="97" spans="1:13" ht="13.5" x14ac:dyDescent="0.25">
      <c r="A97" s="7">
        <v>317</v>
      </c>
      <c r="B97" s="7" t="s">
        <v>25</v>
      </c>
      <c r="C97" s="3">
        <v>1050</v>
      </c>
      <c r="D97" s="3">
        <v>1043</v>
      </c>
      <c r="E97" s="3">
        <v>992</v>
      </c>
      <c r="F97" s="3">
        <v>1244</v>
      </c>
      <c r="G97" s="3">
        <v>881</v>
      </c>
      <c r="H97" s="3">
        <v>103</v>
      </c>
      <c r="I97" s="3">
        <v>310</v>
      </c>
      <c r="J97" s="3"/>
      <c r="K97" s="3"/>
      <c r="L97" s="3">
        <v>5623</v>
      </c>
      <c r="M97" s="3">
        <f>L97-Mitgliedsbez!K97</f>
        <v>0</v>
      </c>
    </row>
    <row r="98" spans="1:13" ht="13.5" x14ac:dyDescent="0.25">
      <c r="A98" s="7">
        <v>318</v>
      </c>
      <c r="B98" s="7" t="s">
        <v>25</v>
      </c>
      <c r="C98" s="3">
        <v>559</v>
      </c>
      <c r="D98" s="3">
        <v>484</v>
      </c>
      <c r="E98" s="3">
        <v>726</v>
      </c>
      <c r="F98" s="3">
        <v>1041</v>
      </c>
      <c r="G98" s="3">
        <v>689</v>
      </c>
      <c r="H98" s="3">
        <v>246</v>
      </c>
      <c r="I98" s="3">
        <v>301</v>
      </c>
      <c r="J98" s="3"/>
      <c r="K98" s="3"/>
      <c r="L98" s="3">
        <v>4046</v>
      </c>
      <c r="M98" s="3">
        <f>L98-Mitgliedsbez!K98</f>
        <v>0</v>
      </c>
    </row>
    <row r="99" spans="1:13" ht="13.5" x14ac:dyDescent="0.25">
      <c r="A99" s="7">
        <v>319</v>
      </c>
      <c r="B99" s="7" t="s">
        <v>25</v>
      </c>
      <c r="C99" s="3">
        <v>250</v>
      </c>
      <c r="D99" s="3">
        <v>170</v>
      </c>
      <c r="E99" s="3">
        <v>263</v>
      </c>
      <c r="F99" s="3">
        <v>44</v>
      </c>
      <c r="G99" s="3">
        <v>55</v>
      </c>
      <c r="H99" s="3">
        <v>133</v>
      </c>
      <c r="I99" s="3"/>
      <c r="J99" s="3"/>
      <c r="K99" s="3"/>
      <c r="L99" s="3">
        <v>915</v>
      </c>
      <c r="M99" s="3">
        <f>L99-Mitgliedsbez!K99</f>
        <v>0</v>
      </c>
    </row>
    <row r="100" spans="1:13" ht="13.5" x14ac:dyDescent="0.25">
      <c r="A100" s="7">
        <v>320</v>
      </c>
      <c r="B100" s="7" t="s">
        <v>25</v>
      </c>
      <c r="C100" s="3">
        <v>508</v>
      </c>
      <c r="D100" s="3">
        <v>394</v>
      </c>
      <c r="E100" s="3">
        <v>410</v>
      </c>
      <c r="F100" s="3">
        <v>393</v>
      </c>
      <c r="G100" s="3">
        <v>690</v>
      </c>
      <c r="H100" s="3">
        <v>734</v>
      </c>
      <c r="I100" s="3"/>
      <c r="J100" s="3"/>
      <c r="K100" s="3"/>
      <c r="L100" s="3">
        <v>3129</v>
      </c>
      <c r="M100" s="3">
        <f>L100-Mitgliedsbez!K100</f>
        <v>0</v>
      </c>
    </row>
    <row r="101" spans="1:13" ht="13.5" x14ac:dyDescent="0.25">
      <c r="A101" s="7">
        <v>321</v>
      </c>
      <c r="B101" s="7" t="s">
        <v>25</v>
      </c>
      <c r="C101" s="3">
        <v>478</v>
      </c>
      <c r="D101" s="3">
        <v>620</v>
      </c>
      <c r="E101" s="3">
        <v>642</v>
      </c>
      <c r="F101" s="3">
        <v>1062</v>
      </c>
      <c r="G101" s="3">
        <v>572</v>
      </c>
      <c r="H101" s="3">
        <v>1213</v>
      </c>
      <c r="I101" s="3">
        <v>1028</v>
      </c>
      <c r="J101" s="3">
        <v>684</v>
      </c>
      <c r="K101" s="3"/>
      <c r="L101" s="3">
        <v>6299</v>
      </c>
      <c r="M101" s="3">
        <f>L101-Mitgliedsbez!K101</f>
        <v>0</v>
      </c>
    </row>
    <row r="102" spans="1:13" ht="13.5" x14ac:dyDescent="0.25">
      <c r="A102" s="7">
        <v>322</v>
      </c>
      <c r="B102" s="7" t="s">
        <v>25</v>
      </c>
      <c r="C102" s="3">
        <v>60</v>
      </c>
      <c r="D102" s="3">
        <v>58</v>
      </c>
      <c r="E102" s="3">
        <v>38</v>
      </c>
      <c r="F102" s="3">
        <v>72</v>
      </c>
      <c r="G102" s="3"/>
      <c r="H102" s="3"/>
      <c r="I102" s="3"/>
      <c r="J102" s="3"/>
      <c r="K102" s="3"/>
      <c r="L102" s="3">
        <v>228</v>
      </c>
      <c r="M102" s="3">
        <f>L102-Mitgliedsbez!K102</f>
        <v>0</v>
      </c>
    </row>
    <row r="103" spans="1:13" ht="13.5" x14ac:dyDescent="0.25">
      <c r="A103" s="7">
        <v>323</v>
      </c>
      <c r="B103" s="7" t="s">
        <v>25</v>
      </c>
      <c r="C103" s="3">
        <v>336</v>
      </c>
      <c r="D103" s="3">
        <v>412</v>
      </c>
      <c r="E103" s="3">
        <v>411</v>
      </c>
      <c r="F103" s="3">
        <v>531</v>
      </c>
      <c r="G103" s="3">
        <v>496</v>
      </c>
      <c r="H103" s="3">
        <v>1015</v>
      </c>
      <c r="I103" s="3">
        <v>1475</v>
      </c>
      <c r="J103" s="3">
        <v>1555</v>
      </c>
      <c r="K103" s="3"/>
      <c r="L103" s="3">
        <v>6231</v>
      </c>
      <c r="M103" s="3">
        <f>L103-Mitgliedsbez!K103</f>
        <v>0</v>
      </c>
    </row>
    <row r="104" spans="1:13" ht="13.5" x14ac:dyDescent="0.25">
      <c r="A104" s="7">
        <v>324</v>
      </c>
      <c r="B104" s="7" t="s">
        <v>25</v>
      </c>
      <c r="C104" s="3">
        <v>58</v>
      </c>
      <c r="D104" s="3">
        <v>48</v>
      </c>
      <c r="E104" s="3">
        <v>67</v>
      </c>
      <c r="F104" s="3">
        <v>43</v>
      </c>
      <c r="G104" s="3"/>
      <c r="H104" s="3"/>
      <c r="I104" s="3"/>
      <c r="J104" s="3"/>
      <c r="K104" s="3"/>
      <c r="L104" s="3">
        <v>216</v>
      </c>
      <c r="M104" s="3">
        <f>L104-Mitgliedsbez!K104</f>
        <v>0</v>
      </c>
    </row>
    <row r="105" spans="1:13" ht="13.5" x14ac:dyDescent="0.25">
      <c r="A105" s="7">
        <v>325</v>
      </c>
      <c r="B105" s="7" t="s">
        <v>25</v>
      </c>
      <c r="C105" s="3">
        <v>271</v>
      </c>
      <c r="D105" s="3">
        <v>274</v>
      </c>
      <c r="E105" s="3">
        <v>439</v>
      </c>
      <c r="F105" s="3">
        <v>410</v>
      </c>
      <c r="G105" s="3">
        <v>155</v>
      </c>
      <c r="H105" s="3"/>
      <c r="I105" s="3"/>
      <c r="J105" s="3">
        <v>715</v>
      </c>
      <c r="K105" s="3"/>
      <c r="L105" s="3">
        <v>2264</v>
      </c>
      <c r="M105" s="3">
        <f>L105-Mitgliedsbez!K105</f>
        <v>0</v>
      </c>
    </row>
    <row r="106" spans="1:13" ht="13.5" x14ac:dyDescent="0.25">
      <c r="A106" s="7">
        <v>326</v>
      </c>
      <c r="B106" s="7" t="s">
        <v>25</v>
      </c>
      <c r="C106" s="3">
        <v>115</v>
      </c>
      <c r="D106" s="3">
        <v>126</v>
      </c>
      <c r="E106" s="3">
        <v>109</v>
      </c>
      <c r="F106" s="3">
        <v>108</v>
      </c>
      <c r="G106" s="3">
        <v>84</v>
      </c>
      <c r="H106" s="3"/>
      <c r="I106" s="3">
        <v>877</v>
      </c>
      <c r="J106" s="3"/>
      <c r="K106" s="3"/>
      <c r="L106" s="3">
        <v>1419</v>
      </c>
      <c r="M106" s="3">
        <f>L106-Mitgliedsbez!K106</f>
        <v>0</v>
      </c>
    </row>
    <row r="107" spans="1:13" ht="13.5" x14ac:dyDescent="0.25">
      <c r="A107" s="7">
        <v>327</v>
      </c>
      <c r="B107" s="7" t="s">
        <v>25</v>
      </c>
      <c r="C107" s="3">
        <v>141</v>
      </c>
      <c r="D107" s="3">
        <v>114</v>
      </c>
      <c r="E107" s="3">
        <v>129</v>
      </c>
      <c r="F107" s="3">
        <v>84</v>
      </c>
      <c r="G107" s="3"/>
      <c r="H107" s="3"/>
      <c r="I107" s="3"/>
      <c r="J107" s="3"/>
      <c r="K107" s="3"/>
      <c r="L107" s="3">
        <v>468</v>
      </c>
      <c r="M107" s="3">
        <f>L107-Mitgliedsbez!K107</f>
        <v>0</v>
      </c>
    </row>
    <row r="108" spans="1:13" ht="13.5" x14ac:dyDescent="0.25">
      <c r="A108" s="7">
        <v>328</v>
      </c>
      <c r="B108" s="7" t="s">
        <v>25</v>
      </c>
      <c r="C108" s="3">
        <v>814</v>
      </c>
      <c r="D108" s="3">
        <v>156</v>
      </c>
      <c r="E108" s="3">
        <v>92</v>
      </c>
      <c r="F108" s="3">
        <v>68</v>
      </c>
      <c r="G108" s="3"/>
      <c r="H108" s="3">
        <v>123</v>
      </c>
      <c r="I108" s="3"/>
      <c r="J108" s="3"/>
      <c r="K108" s="3"/>
      <c r="L108" s="3">
        <v>1253</v>
      </c>
      <c r="M108" s="3">
        <f>L108-Mitgliedsbez!K108</f>
        <v>0</v>
      </c>
    </row>
    <row r="109" spans="1:13" ht="13.5" x14ac:dyDescent="0.25">
      <c r="A109" s="7">
        <v>329</v>
      </c>
      <c r="B109" s="7" t="s">
        <v>25</v>
      </c>
      <c r="C109" s="3">
        <v>537</v>
      </c>
      <c r="D109" s="3">
        <v>191</v>
      </c>
      <c r="E109" s="3">
        <v>129</v>
      </c>
      <c r="F109" s="3">
        <v>51</v>
      </c>
      <c r="G109" s="3"/>
      <c r="H109" s="3"/>
      <c r="I109" s="3"/>
      <c r="J109" s="3"/>
      <c r="K109" s="3"/>
      <c r="L109" s="3">
        <v>908</v>
      </c>
      <c r="M109" s="3">
        <f>L109-Mitgliedsbez!K109</f>
        <v>0</v>
      </c>
    </row>
    <row r="110" spans="1:13" ht="13.5" x14ac:dyDescent="0.25">
      <c r="A110" s="7" t="s">
        <v>10</v>
      </c>
      <c r="B110" s="7" t="s">
        <v>25</v>
      </c>
      <c r="C110" s="3">
        <v>299</v>
      </c>
      <c r="D110" s="3">
        <v>98</v>
      </c>
      <c r="E110" s="3">
        <v>41</v>
      </c>
      <c r="F110" s="3">
        <v>30</v>
      </c>
      <c r="G110" s="3"/>
      <c r="H110" s="3"/>
      <c r="I110" s="3"/>
      <c r="J110" s="3"/>
      <c r="K110" s="3"/>
      <c r="L110" s="3">
        <v>468</v>
      </c>
      <c r="M110" s="3">
        <f>L110-Mitgliedsbez!K110</f>
        <v>0</v>
      </c>
    </row>
    <row r="111" spans="1:13" ht="13.5" x14ac:dyDescent="0.25">
      <c r="A111" s="7" t="s">
        <v>11</v>
      </c>
      <c r="B111" s="7" t="s">
        <v>25</v>
      </c>
      <c r="C111" s="3">
        <v>80</v>
      </c>
      <c r="D111" s="3"/>
      <c r="E111" s="3">
        <v>20</v>
      </c>
      <c r="F111" s="3"/>
      <c r="G111" s="3"/>
      <c r="H111" s="3"/>
      <c r="I111" s="3"/>
      <c r="J111" s="3"/>
      <c r="K111" s="3"/>
      <c r="L111" s="3">
        <v>100</v>
      </c>
      <c r="M111" s="3">
        <f>L111-Mitgliedsbez!K111</f>
        <v>0</v>
      </c>
    </row>
    <row r="112" spans="1:13" ht="13.5" x14ac:dyDescent="0.25">
      <c r="A112" s="7">
        <v>330</v>
      </c>
      <c r="B112" s="7" t="s">
        <v>25</v>
      </c>
      <c r="C112" s="3">
        <v>120</v>
      </c>
      <c r="D112" s="3">
        <v>22</v>
      </c>
      <c r="E112" s="3">
        <v>56</v>
      </c>
      <c r="F112" s="3"/>
      <c r="G112" s="3"/>
      <c r="H112" s="3"/>
      <c r="I112" s="3"/>
      <c r="J112" s="3"/>
      <c r="K112" s="3"/>
      <c r="L112" s="3">
        <v>198</v>
      </c>
      <c r="M112" s="3">
        <f>L112-Mitgliedsbez!K112</f>
        <v>0</v>
      </c>
    </row>
    <row r="113" spans="1:13" ht="13.5" x14ac:dyDescent="0.25">
      <c r="A113" s="7">
        <v>331</v>
      </c>
      <c r="B113" s="7" t="s">
        <v>25</v>
      </c>
      <c r="C113" s="3">
        <v>635</v>
      </c>
      <c r="D113" s="3">
        <v>352</v>
      </c>
      <c r="E113" s="3">
        <v>267</v>
      </c>
      <c r="F113" s="3">
        <v>606</v>
      </c>
      <c r="G113" s="3">
        <v>370</v>
      </c>
      <c r="H113" s="3">
        <v>357</v>
      </c>
      <c r="I113" s="3"/>
      <c r="J113" s="3"/>
      <c r="K113" s="3"/>
      <c r="L113" s="3">
        <v>2587</v>
      </c>
      <c r="M113" s="3">
        <f>L113-Mitgliedsbez!K113</f>
        <v>0</v>
      </c>
    </row>
    <row r="114" spans="1:13" ht="13.5" x14ac:dyDescent="0.25">
      <c r="A114" s="7">
        <v>332</v>
      </c>
      <c r="B114" s="7" t="s">
        <v>25</v>
      </c>
      <c r="C114" s="3"/>
      <c r="D114" s="3">
        <v>5</v>
      </c>
      <c r="E114" s="3"/>
      <c r="F114" s="3"/>
      <c r="G114" s="3"/>
      <c r="H114" s="3">
        <v>134</v>
      </c>
      <c r="I114" s="3"/>
      <c r="J114" s="3"/>
      <c r="K114" s="3"/>
      <c r="L114" s="3">
        <v>139</v>
      </c>
      <c r="M114" s="3">
        <f>L114-Mitgliedsbez!K114</f>
        <v>0</v>
      </c>
    </row>
    <row r="115" spans="1:13" ht="13.5" x14ac:dyDescent="0.25">
      <c r="A115" s="7">
        <v>401</v>
      </c>
      <c r="B115" s="7" t="s">
        <v>25</v>
      </c>
      <c r="C115" s="3">
        <v>19</v>
      </c>
      <c r="D115" s="3">
        <v>18</v>
      </c>
      <c r="E115" s="3"/>
      <c r="F115" s="3"/>
      <c r="G115" s="3">
        <v>175</v>
      </c>
      <c r="H115" s="3">
        <v>156</v>
      </c>
      <c r="I115" s="3">
        <v>714</v>
      </c>
      <c r="J115" s="3"/>
      <c r="K115" s="3"/>
      <c r="L115" s="3">
        <v>1082</v>
      </c>
      <c r="M115" s="3">
        <f>L115-Mitgliedsbez!K115</f>
        <v>0</v>
      </c>
    </row>
    <row r="116" spans="1:13" ht="13.5" x14ac:dyDescent="0.25">
      <c r="A116" s="7" t="s">
        <v>12</v>
      </c>
      <c r="B116" s="7" t="s">
        <v>25</v>
      </c>
      <c r="C116" s="3"/>
      <c r="D116" s="3"/>
      <c r="E116" s="3"/>
      <c r="F116" s="3"/>
      <c r="G116" s="3"/>
      <c r="H116" s="3">
        <v>178</v>
      </c>
      <c r="I116" s="3"/>
      <c r="J116" s="3"/>
      <c r="K116" s="3"/>
      <c r="L116" s="3">
        <v>178</v>
      </c>
      <c r="M116" s="3">
        <f>L116-Mitgliedsbez!K116</f>
        <v>0</v>
      </c>
    </row>
    <row r="117" spans="1:13" ht="13.5" x14ac:dyDescent="0.25">
      <c r="A117" s="7">
        <v>402</v>
      </c>
      <c r="B117" s="7" t="s">
        <v>25</v>
      </c>
      <c r="C117" s="3">
        <v>3</v>
      </c>
      <c r="D117" s="3">
        <v>9</v>
      </c>
      <c r="E117" s="3">
        <v>99</v>
      </c>
      <c r="F117" s="3">
        <v>274</v>
      </c>
      <c r="G117" s="3">
        <v>533</v>
      </c>
      <c r="H117" s="3">
        <v>849</v>
      </c>
      <c r="I117" s="3">
        <v>1044</v>
      </c>
      <c r="J117" s="3">
        <v>525</v>
      </c>
      <c r="K117" s="3"/>
      <c r="L117" s="3">
        <v>3336</v>
      </c>
      <c r="M117" s="3">
        <f>L117-Mitgliedsbez!K117</f>
        <v>0</v>
      </c>
    </row>
    <row r="118" spans="1:13" ht="13.5" x14ac:dyDescent="0.25">
      <c r="A118" s="7">
        <v>403</v>
      </c>
      <c r="B118" s="7" t="s">
        <v>25</v>
      </c>
      <c r="C118" s="3">
        <v>3</v>
      </c>
      <c r="D118" s="3">
        <v>14</v>
      </c>
      <c r="E118" s="3">
        <v>22</v>
      </c>
      <c r="F118" s="3">
        <v>139</v>
      </c>
      <c r="G118" s="3">
        <v>606</v>
      </c>
      <c r="H118" s="3">
        <v>728</v>
      </c>
      <c r="I118" s="3"/>
      <c r="J118" s="3"/>
      <c r="K118" s="3"/>
      <c r="L118" s="3">
        <v>1512</v>
      </c>
      <c r="M118" s="3">
        <f>L118-Mitgliedsbez!K118</f>
        <v>0</v>
      </c>
    </row>
    <row r="119" spans="1:13" ht="13.5" x14ac:dyDescent="0.25">
      <c r="A119" s="7">
        <v>404</v>
      </c>
      <c r="B119" s="7" t="s">
        <v>25</v>
      </c>
      <c r="C119" s="3">
        <v>33</v>
      </c>
      <c r="D119" s="3">
        <v>154</v>
      </c>
      <c r="E119" s="3">
        <v>281</v>
      </c>
      <c r="F119" s="3">
        <v>1090</v>
      </c>
      <c r="G119" s="3">
        <v>1475</v>
      </c>
      <c r="H119" s="3">
        <v>723</v>
      </c>
      <c r="I119" s="3"/>
      <c r="J119" s="3"/>
      <c r="K119" s="3"/>
      <c r="L119" s="3">
        <v>3756</v>
      </c>
      <c r="M119" s="3">
        <f>L119-Mitgliedsbez!K119</f>
        <v>0</v>
      </c>
    </row>
    <row r="120" spans="1:13" ht="13.5" x14ac:dyDescent="0.25">
      <c r="A120" s="7">
        <v>405</v>
      </c>
      <c r="B120" s="7" t="s">
        <v>25</v>
      </c>
      <c r="C120" s="3">
        <v>49</v>
      </c>
      <c r="D120" s="3">
        <v>37</v>
      </c>
      <c r="E120" s="3">
        <v>27</v>
      </c>
      <c r="F120" s="3">
        <v>178</v>
      </c>
      <c r="G120" s="3">
        <v>465</v>
      </c>
      <c r="H120" s="3">
        <v>335</v>
      </c>
      <c r="I120" s="3">
        <v>1069</v>
      </c>
      <c r="J120" s="3">
        <v>2457</v>
      </c>
      <c r="K120" s="3"/>
      <c r="L120" s="3">
        <v>4617</v>
      </c>
      <c r="M120" s="3">
        <f>L120-Mitgliedsbez!K120</f>
        <v>2063</v>
      </c>
    </row>
    <row r="121" spans="1:13" ht="13.5" x14ac:dyDescent="0.25">
      <c r="A121" s="7">
        <v>406</v>
      </c>
      <c r="B121" s="7" t="s">
        <v>25</v>
      </c>
      <c r="C121" s="3">
        <v>17</v>
      </c>
      <c r="D121" s="3">
        <v>8</v>
      </c>
      <c r="E121" s="3"/>
      <c r="F121" s="3"/>
      <c r="G121" s="3"/>
      <c r="H121" s="3"/>
      <c r="I121" s="3"/>
      <c r="J121" s="3"/>
      <c r="K121" s="3"/>
      <c r="L121" s="3">
        <v>25</v>
      </c>
      <c r="M121" s="3">
        <f>L121-Mitgliedsbez!K121</f>
        <v>0</v>
      </c>
    </row>
    <row r="122" spans="1:13" ht="13.5" x14ac:dyDescent="0.25">
      <c r="A122" s="7">
        <v>407</v>
      </c>
      <c r="B122" s="7" t="s">
        <v>25</v>
      </c>
      <c r="C122" s="3">
        <v>10</v>
      </c>
      <c r="D122" s="3"/>
      <c r="E122" s="3"/>
      <c r="F122" s="3"/>
      <c r="G122" s="3"/>
      <c r="H122" s="3"/>
      <c r="I122" s="3"/>
      <c r="J122" s="3"/>
      <c r="K122" s="3"/>
      <c r="L122" s="3">
        <v>10</v>
      </c>
      <c r="M122" s="3">
        <f>L122-Mitgliedsbez!K122</f>
        <v>0</v>
      </c>
    </row>
    <row r="123" spans="1:13" ht="13.5" x14ac:dyDescent="0.25">
      <c r="A123" s="7">
        <v>501</v>
      </c>
      <c r="B123" s="7" t="s">
        <v>25</v>
      </c>
      <c r="C123" s="3">
        <v>9</v>
      </c>
      <c r="D123" s="3"/>
      <c r="E123" s="3"/>
      <c r="F123" s="3"/>
      <c r="G123" s="3"/>
      <c r="H123" s="3"/>
      <c r="I123" s="3"/>
      <c r="J123" s="3"/>
      <c r="K123" s="3">
        <v>8162</v>
      </c>
      <c r="L123" s="3">
        <v>8171</v>
      </c>
      <c r="M123" s="3">
        <f>L123-Mitgliedsbez!K123</f>
        <v>0</v>
      </c>
    </row>
    <row r="124" spans="1:13" ht="13.5" x14ac:dyDescent="0.25">
      <c r="A124" s="7">
        <v>502</v>
      </c>
      <c r="B124" s="7" t="s">
        <v>25</v>
      </c>
      <c r="C124" s="3">
        <v>21</v>
      </c>
      <c r="D124" s="3">
        <v>16</v>
      </c>
      <c r="E124" s="3"/>
      <c r="F124" s="3">
        <v>58</v>
      </c>
      <c r="G124" s="3"/>
      <c r="H124" s="3"/>
      <c r="I124" s="3"/>
      <c r="J124" s="3"/>
      <c r="K124" s="3"/>
      <c r="L124" s="3">
        <v>95</v>
      </c>
      <c r="M124" s="3">
        <f>L124-Mitgliedsbez!K124</f>
        <v>0</v>
      </c>
    </row>
    <row r="125" spans="1:13" ht="13.5" x14ac:dyDescent="0.25">
      <c r="A125" s="7">
        <v>503</v>
      </c>
      <c r="B125" s="7" t="s">
        <v>25</v>
      </c>
      <c r="C125" s="3">
        <v>34</v>
      </c>
      <c r="D125" s="3">
        <v>66</v>
      </c>
      <c r="E125" s="3">
        <v>79</v>
      </c>
      <c r="F125" s="3">
        <v>97</v>
      </c>
      <c r="G125" s="3">
        <v>56</v>
      </c>
      <c r="H125" s="3">
        <v>208</v>
      </c>
      <c r="I125" s="3">
        <v>336</v>
      </c>
      <c r="J125" s="3"/>
      <c r="K125" s="3">
        <v>4293</v>
      </c>
      <c r="L125" s="3">
        <v>5169</v>
      </c>
      <c r="M125" s="3">
        <f>L125-Mitgliedsbez!K125</f>
        <v>265</v>
      </c>
    </row>
    <row r="126" spans="1:13" ht="13.5" x14ac:dyDescent="0.25">
      <c r="A126" s="7">
        <v>504</v>
      </c>
      <c r="B126" s="7" t="s">
        <v>25</v>
      </c>
      <c r="C126" s="3">
        <v>43</v>
      </c>
      <c r="D126" s="3">
        <v>14</v>
      </c>
      <c r="E126" s="3">
        <v>43</v>
      </c>
      <c r="F126" s="3">
        <v>37</v>
      </c>
      <c r="G126" s="3"/>
      <c r="H126" s="3"/>
      <c r="I126" s="3"/>
      <c r="J126" s="3"/>
      <c r="K126" s="3"/>
      <c r="L126" s="3">
        <v>137</v>
      </c>
      <c r="M126" s="3">
        <f>L126-Mitgliedsbez!K126</f>
        <v>0</v>
      </c>
    </row>
    <row r="127" spans="1:13" ht="13.5" x14ac:dyDescent="0.25">
      <c r="A127" s="7">
        <v>505</v>
      </c>
      <c r="B127" s="7" t="s">
        <v>25</v>
      </c>
      <c r="C127" s="3">
        <v>110</v>
      </c>
      <c r="D127" s="3">
        <v>297</v>
      </c>
      <c r="E127" s="3">
        <v>488</v>
      </c>
      <c r="F127" s="3">
        <v>999</v>
      </c>
      <c r="G127" s="3">
        <v>601</v>
      </c>
      <c r="H127" s="3">
        <v>1050</v>
      </c>
      <c r="I127" s="3">
        <v>917</v>
      </c>
      <c r="J127" s="3"/>
      <c r="K127" s="3">
        <v>1857</v>
      </c>
      <c r="L127" s="3">
        <v>6319</v>
      </c>
      <c r="M127" s="3">
        <f>L127-Mitgliedsbez!K127</f>
        <v>0</v>
      </c>
    </row>
    <row r="128" spans="1:13" ht="13.5" x14ac:dyDescent="0.25">
      <c r="A128" s="7">
        <v>506</v>
      </c>
      <c r="B128" s="7" t="s">
        <v>25</v>
      </c>
      <c r="C128" s="3">
        <v>375</v>
      </c>
      <c r="D128" s="3">
        <v>277</v>
      </c>
      <c r="E128" s="3">
        <v>380</v>
      </c>
      <c r="F128" s="3">
        <v>317</v>
      </c>
      <c r="G128" s="3">
        <v>102</v>
      </c>
      <c r="H128" s="3"/>
      <c r="I128" s="3"/>
      <c r="J128" s="3"/>
      <c r="K128" s="3"/>
      <c r="L128" s="3">
        <v>1451</v>
      </c>
      <c r="M128" s="3">
        <f>L128-Mitgliedsbez!K128</f>
        <v>0</v>
      </c>
    </row>
    <row r="129" spans="1:13" ht="13.5" x14ac:dyDescent="0.25">
      <c r="A129" s="7">
        <v>507</v>
      </c>
      <c r="B129" s="7" t="s">
        <v>25</v>
      </c>
      <c r="C129" s="3">
        <v>958</v>
      </c>
      <c r="D129" s="3">
        <v>1426</v>
      </c>
      <c r="E129" s="3">
        <v>1746</v>
      </c>
      <c r="F129" s="3">
        <v>2260</v>
      </c>
      <c r="G129" s="3">
        <v>1143</v>
      </c>
      <c r="H129" s="3">
        <v>915</v>
      </c>
      <c r="I129" s="3"/>
      <c r="J129" s="3"/>
      <c r="K129" s="3"/>
      <c r="L129" s="3">
        <v>8448</v>
      </c>
      <c r="M129" s="3">
        <f>L129-Mitgliedsbez!K129</f>
        <v>0</v>
      </c>
    </row>
    <row r="130" spans="1:13" ht="13.5" x14ac:dyDescent="0.25">
      <c r="A130" s="7">
        <v>508</v>
      </c>
      <c r="B130" s="7" t="s">
        <v>25</v>
      </c>
      <c r="C130" s="3">
        <v>102</v>
      </c>
      <c r="D130" s="3">
        <v>157</v>
      </c>
      <c r="E130" s="3">
        <v>106</v>
      </c>
      <c r="F130" s="3">
        <v>281</v>
      </c>
      <c r="G130" s="3">
        <v>180</v>
      </c>
      <c r="H130" s="3">
        <v>120</v>
      </c>
      <c r="I130" s="3"/>
      <c r="J130" s="3"/>
      <c r="K130" s="3"/>
      <c r="L130" s="3">
        <v>946</v>
      </c>
      <c r="M130" s="3">
        <f>L130-Mitgliedsbez!K130</f>
        <v>0</v>
      </c>
    </row>
    <row r="131" spans="1:13" ht="13.5" x14ac:dyDescent="0.25">
      <c r="A131" s="7">
        <v>509</v>
      </c>
      <c r="B131" s="7" t="s">
        <v>25</v>
      </c>
      <c r="C131" s="3">
        <v>35</v>
      </c>
      <c r="D131" s="3">
        <v>192</v>
      </c>
      <c r="E131" s="3">
        <v>301</v>
      </c>
      <c r="F131" s="3">
        <v>137</v>
      </c>
      <c r="G131" s="3"/>
      <c r="H131" s="3"/>
      <c r="I131" s="3"/>
      <c r="J131" s="3"/>
      <c r="K131" s="3"/>
      <c r="L131" s="3">
        <v>665</v>
      </c>
      <c r="M131" s="3">
        <f>L131-Mitgliedsbez!K131</f>
        <v>0</v>
      </c>
    </row>
    <row r="132" spans="1:13" ht="13.5" x14ac:dyDescent="0.25">
      <c r="A132" s="7">
        <v>510</v>
      </c>
      <c r="B132" s="7" t="s">
        <v>25</v>
      </c>
      <c r="C132" s="3">
        <v>509</v>
      </c>
      <c r="D132" s="3">
        <v>343</v>
      </c>
      <c r="E132" s="3">
        <v>187</v>
      </c>
      <c r="F132" s="3">
        <v>186</v>
      </c>
      <c r="G132" s="3"/>
      <c r="H132" s="3"/>
      <c r="I132" s="3"/>
      <c r="J132" s="3"/>
      <c r="K132" s="3"/>
      <c r="L132" s="3">
        <v>1225</v>
      </c>
      <c r="M132" s="3">
        <f>L132-Mitgliedsbez!K132</f>
        <v>0</v>
      </c>
    </row>
    <row r="133" spans="1:13" ht="13.5" x14ac:dyDescent="0.25">
      <c r="A133" s="7">
        <v>511</v>
      </c>
      <c r="B133" s="7" t="s">
        <v>25</v>
      </c>
      <c r="C133" s="3">
        <v>31</v>
      </c>
      <c r="D133" s="3">
        <v>44</v>
      </c>
      <c r="E133" s="3">
        <v>42</v>
      </c>
      <c r="F133" s="3">
        <v>92</v>
      </c>
      <c r="G133" s="3"/>
      <c r="H133" s="3"/>
      <c r="I133" s="3"/>
      <c r="J133" s="3"/>
      <c r="K133" s="3"/>
      <c r="L133" s="3">
        <v>209</v>
      </c>
      <c r="M133" s="3">
        <f>L133-Mitgliedsbez!K133</f>
        <v>0</v>
      </c>
    </row>
    <row r="134" spans="1:13" ht="13.5" x14ac:dyDescent="0.25">
      <c r="A134" s="7">
        <v>601</v>
      </c>
      <c r="B134" s="7" t="s">
        <v>25</v>
      </c>
      <c r="C134" s="3">
        <v>5599</v>
      </c>
      <c r="D134" s="3">
        <v>4071</v>
      </c>
      <c r="E134" s="3">
        <v>2705</v>
      </c>
      <c r="F134" s="3">
        <v>1744</v>
      </c>
      <c r="G134" s="3">
        <v>1048</v>
      </c>
      <c r="H134" s="3">
        <v>774</v>
      </c>
      <c r="I134" s="3">
        <v>267</v>
      </c>
      <c r="J134" s="3">
        <v>639</v>
      </c>
      <c r="K134" s="3"/>
      <c r="L134" s="3">
        <v>16847</v>
      </c>
      <c r="M134" s="3">
        <f>L134-Mitgliedsbez!K134</f>
        <v>0</v>
      </c>
    </row>
    <row r="135" spans="1:13" ht="13.5" x14ac:dyDescent="0.25">
      <c r="A135" s="7">
        <v>602</v>
      </c>
      <c r="B135" s="7" t="s">
        <v>25</v>
      </c>
      <c r="C135" s="3">
        <v>1288</v>
      </c>
      <c r="D135" s="3">
        <v>1417</v>
      </c>
      <c r="E135" s="3">
        <v>1228</v>
      </c>
      <c r="F135" s="3">
        <v>2026</v>
      </c>
      <c r="G135" s="3">
        <v>945</v>
      </c>
      <c r="H135" s="3">
        <v>674</v>
      </c>
      <c r="I135" s="3"/>
      <c r="J135" s="3"/>
      <c r="K135" s="3"/>
      <c r="L135" s="3">
        <v>7578</v>
      </c>
      <c r="M135" s="3">
        <f>L135-Mitgliedsbez!K135</f>
        <v>0</v>
      </c>
    </row>
    <row r="136" spans="1:13" ht="13.5" x14ac:dyDescent="0.25">
      <c r="A136" s="7">
        <v>603</v>
      </c>
      <c r="B136" s="7" t="s">
        <v>25</v>
      </c>
      <c r="C136" s="3">
        <v>18</v>
      </c>
      <c r="D136" s="3">
        <v>6</v>
      </c>
      <c r="E136" s="3">
        <v>74</v>
      </c>
      <c r="F136" s="3">
        <v>138</v>
      </c>
      <c r="G136" s="3">
        <v>149</v>
      </c>
      <c r="H136" s="3">
        <v>359</v>
      </c>
      <c r="I136" s="3"/>
      <c r="J136" s="3"/>
      <c r="K136" s="3"/>
      <c r="L136" s="3">
        <v>744</v>
      </c>
      <c r="M136" s="3">
        <f>L136-Mitgliedsbez!K136</f>
        <v>0</v>
      </c>
    </row>
    <row r="137" spans="1:13" ht="13.5" x14ac:dyDescent="0.25">
      <c r="A137" s="7">
        <v>604</v>
      </c>
      <c r="B137" s="7" t="s">
        <v>25</v>
      </c>
      <c r="C137" s="3">
        <v>136</v>
      </c>
      <c r="D137" s="3">
        <v>19</v>
      </c>
      <c r="E137" s="3">
        <v>18</v>
      </c>
      <c r="F137" s="3">
        <v>97</v>
      </c>
      <c r="G137" s="3">
        <v>145</v>
      </c>
      <c r="H137" s="3"/>
      <c r="I137" s="3">
        <v>301</v>
      </c>
      <c r="J137" s="3"/>
      <c r="K137" s="3"/>
      <c r="L137" s="3">
        <v>716</v>
      </c>
      <c r="M137" s="3">
        <f>L137-Mitgliedsbez!K137</f>
        <v>0</v>
      </c>
    </row>
    <row r="138" spans="1:13" ht="13.5" x14ac:dyDescent="0.25">
      <c r="A138" s="7">
        <v>605</v>
      </c>
      <c r="B138" s="7" t="s">
        <v>25</v>
      </c>
      <c r="C138" s="3">
        <v>118</v>
      </c>
      <c r="D138" s="3">
        <v>172</v>
      </c>
      <c r="E138" s="3">
        <v>104</v>
      </c>
      <c r="F138" s="3">
        <v>151</v>
      </c>
      <c r="G138" s="3">
        <v>174</v>
      </c>
      <c r="H138" s="3"/>
      <c r="I138" s="3"/>
      <c r="J138" s="3"/>
      <c r="K138" s="3"/>
      <c r="L138" s="3">
        <v>719</v>
      </c>
      <c r="M138" s="3">
        <f>L138-Mitgliedsbez!K138</f>
        <v>0</v>
      </c>
    </row>
    <row r="139" spans="1:13" ht="13.5" x14ac:dyDescent="0.25">
      <c r="A139" s="7">
        <v>606</v>
      </c>
      <c r="B139" s="7" t="s">
        <v>25</v>
      </c>
      <c r="C139" s="3">
        <v>66</v>
      </c>
      <c r="D139" s="3">
        <v>44</v>
      </c>
      <c r="E139" s="3">
        <v>34</v>
      </c>
      <c r="F139" s="3">
        <v>50</v>
      </c>
      <c r="G139" s="3"/>
      <c r="H139" s="3">
        <v>128</v>
      </c>
      <c r="I139" s="3"/>
      <c r="J139" s="3"/>
      <c r="K139" s="3"/>
      <c r="L139" s="3">
        <v>322</v>
      </c>
      <c r="M139" s="3">
        <f>L139-Mitgliedsbez!K139</f>
        <v>0</v>
      </c>
    </row>
    <row r="140" spans="1:13" ht="13.5" x14ac:dyDescent="0.25">
      <c r="A140" s="7">
        <v>607</v>
      </c>
      <c r="B140" s="7" t="s">
        <v>25</v>
      </c>
      <c r="C140" s="3">
        <v>26</v>
      </c>
      <c r="D140" s="3">
        <v>76</v>
      </c>
      <c r="E140" s="3">
        <v>13</v>
      </c>
      <c r="F140" s="3">
        <v>67</v>
      </c>
      <c r="G140" s="3">
        <v>80</v>
      </c>
      <c r="H140" s="3"/>
      <c r="I140" s="3"/>
      <c r="J140" s="3"/>
      <c r="K140" s="3"/>
      <c r="L140" s="3">
        <v>262</v>
      </c>
      <c r="M140" s="3">
        <f>L140-Mitgliedsbez!K140</f>
        <v>0</v>
      </c>
    </row>
    <row r="141" spans="1:13" ht="13.5" x14ac:dyDescent="0.25">
      <c r="A141" s="7">
        <v>609</v>
      </c>
      <c r="B141" s="7" t="s">
        <v>25</v>
      </c>
      <c r="C141" s="3">
        <v>286</v>
      </c>
      <c r="D141" s="3">
        <v>165</v>
      </c>
      <c r="E141" s="3">
        <v>166</v>
      </c>
      <c r="F141" s="3">
        <v>176</v>
      </c>
      <c r="G141" s="3"/>
      <c r="H141" s="3">
        <v>447</v>
      </c>
      <c r="I141" s="3"/>
      <c r="J141" s="3"/>
      <c r="K141" s="3"/>
      <c r="L141" s="3">
        <v>1240</v>
      </c>
      <c r="M141" s="3">
        <f>L141-Mitgliedsbez!K141</f>
        <v>0</v>
      </c>
    </row>
    <row r="142" spans="1:13" ht="13.5" x14ac:dyDescent="0.25">
      <c r="A142" s="7">
        <v>701</v>
      </c>
      <c r="B142" s="7" t="s">
        <v>25</v>
      </c>
      <c r="C142" s="3">
        <v>1096</v>
      </c>
      <c r="D142" s="3">
        <v>288</v>
      </c>
      <c r="E142" s="3">
        <v>226</v>
      </c>
      <c r="F142" s="3">
        <v>150</v>
      </c>
      <c r="G142" s="3"/>
      <c r="H142" s="3">
        <v>137</v>
      </c>
      <c r="I142" s="3"/>
      <c r="J142" s="3"/>
      <c r="K142" s="3"/>
      <c r="L142" s="3">
        <v>1897</v>
      </c>
      <c r="M142" s="3">
        <f>L142-Mitgliedsbez!K142</f>
        <v>0</v>
      </c>
    </row>
    <row r="143" spans="1:13" ht="13.5" x14ac:dyDescent="0.25">
      <c r="A143" s="7">
        <v>702</v>
      </c>
      <c r="B143" s="7" t="s">
        <v>25</v>
      </c>
      <c r="C143" s="3">
        <v>45</v>
      </c>
      <c r="D143" s="3">
        <v>20</v>
      </c>
      <c r="E143" s="3">
        <v>11</v>
      </c>
      <c r="F143" s="3">
        <v>21</v>
      </c>
      <c r="G143" s="3"/>
      <c r="H143" s="3"/>
      <c r="I143" s="3"/>
      <c r="J143" s="3"/>
      <c r="K143" s="3"/>
      <c r="L143" s="3">
        <v>97</v>
      </c>
      <c r="M143" s="3">
        <f>L143-Mitgliedsbez!K143</f>
        <v>0</v>
      </c>
    </row>
    <row r="144" spans="1:13" ht="13.5" x14ac:dyDescent="0.25">
      <c r="A144" s="7">
        <v>703</v>
      </c>
      <c r="B144" s="7" t="s">
        <v>25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>
        <f>L144-Mitgliedsbez!K144</f>
        <v>-265</v>
      </c>
    </row>
    <row r="145" spans="1:13" ht="13.5" x14ac:dyDescent="0.25">
      <c r="A145" s="7">
        <v>704</v>
      </c>
      <c r="B145" s="7" t="s">
        <v>25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>
        <f>L145-Mitgliedsbez!K145</f>
        <v>-2063</v>
      </c>
    </row>
    <row r="146" spans="1:13" ht="13.5" x14ac:dyDescent="0.25">
      <c r="A146" s="7">
        <v>705</v>
      </c>
      <c r="B146" s="7" t="s">
        <v>25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>
        <f>L146-Mitgliedsbez!K146</f>
        <v>-212</v>
      </c>
    </row>
    <row r="147" spans="1:13" ht="13.5" x14ac:dyDescent="0.25">
      <c r="A147" s="7">
        <v>706</v>
      </c>
      <c r="B147" s="7" t="s">
        <v>25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>
        <f>L147-Mitgliedsbez!K147</f>
        <v>-563</v>
      </c>
    </row>
    <row r="148" spans="1:13" ht="13.5" x14ac:dyDescent="0.25">
      <c r="A148" s="7">
        <v>707</v>
      </c>
      <c r="B148" s="7" t="s">
        <v>25</v>
      </c>
      <c r="C148" s="3">
        <v>10</v>
      </c>
      <c r="D148" s="3">
        <v>7</v>
      </c>
      <c r="E148" s="3">
        <v>10</v>
      </c>
      <c r="F148" s="3">
        <v>71</v>
      </c>
      <c r="G148" s="3">
        <v>69</v>
      </c>
      <c r="H148" s="3"/>
      <c r="I148" s="3"/>
      <c r="J148" s="3"/>
      <c r="K148" s="3"/>
      <c r="L148" s="3">
        <v>167</v>
      </c>
      <c r="M148" s="3">
        <f>L148-Mitgliedsbez!K148</f>
        <v>0</v>
      </c>
    </row>
    <row r="149" spans="1:13" ht="13.5" x14ac:dyDescent="0.25">
      <c r="A149" s="7">
        <v>708</v>
      </c>
      <c r="B149" s="7" t="s">
        <v>25</v>
      </c>
      <c r="C149" s="3">
        <v>25</v>
      </c>
      <c r="D149" s="3">
        <v>18</v>
      </c>
      <c r="E149" s="3"/>
      <c r="F149" s="3"/>
      <c r="G149" s="3">
        <v>97</v>
      </c>
      <c r="H149" s="3"/>
      <c r="I149" s="3">
        <v>328</v>
      </c>
      <c r="J149" s="3"/>
      <c r="K149" s="3"/>
      <c r="L149" s="3">
        <v>468</v>
      </c>
      <c r="M149" s="3">
        <f>L149-Mitgliedsbez!K149</f>
        <v>0</v>
      </c>
    </row>
    <row r="150" spans="1:13" ht="13.5" x14ac:dyDescent="0.25">
      <c r="A150" s="7">
        <v>709</v>
      </c>
      <c r="B150" s="7" t="s">
        <v>25</v>
      </c>
      <c r="C150" s="3">
        <v>127</v>
      </c>
      <c r="D150" s="3">
        <v>51</v>
      </c>
      <c r="E150" s="3">
        <v>10</v>
      </c>
      <c r="F150" s="3"/>
      <c r="G150" s="3"/>
      <c r="H150" s="3"/>
      <c r="I150" s="3"/>
      <c r="J150" s="3"/>
      <c r="K150" s="3"/>
      <c r="L150" s="3">
        <v>188</v>
      </c>
      <c r="M150" s="3">
        <f>L150-Mitgliedsbez!K150</f>
        <v>0</v>
      </c>
    </row>
    <row r="151" spans="1:13" ht="13.5" x14ac:dyDescent="0.25">
      <c r="A151" s="7">
        <v>710</v>
      </c>
      <c r="B151" s="7" t="s">
        <v>25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>
        <f>L151-Mitgliedsbez!K151</f>
        <v>-769</v>
      </c>
    </row>
    <row r="152" spans="1:13" ht="13.5" x14ac:dyDescent="0.25">
      <c r="A152" s="7">
        <v>711</v>
      </c>
      <c r="B152" s="7" t="s">
        <v>25</v>
      </c>
      <c r="C152" s="3">
        <v>1294</v>
      </c>
      <c r="D152" s="3">
        <v>741</v>
      </c>
      <c r="E152" s="3">
        <v>900</v>
      </c>
      <c r="F152" s="3">
        <v>1562</v>
      </c>
      <c r="G152" s="3">
        <v>781</v>
      </c>
      <c r="H152" s="3">
        <v>353</v>
      </c>
      <c r="I152" s="3"/>
      <c r="J152" s="3"/>
      <c r="K152" s="3">
        <v>1082</v>
      </c>
      <c r="L152" s="3">
        <v>6713</v>
      </c>
      <c r="M152" s="3">
        <f>L152-Mitgliedsbez!K152</f>
        <v>0</v>
      </c>
    </row>
    <row r="153" spans="1:13" ht="13.5" x14ac:dyDescent="0.25">
      <c r="A153" s="7">
        <v>801</v>
      </c>
      <c r="B153" s="7" t="s">
        <v>25</v>
      </c>
      <c r="C153" s="3">
        <v>95</v>
      </c>
      <c r="D153" s="3">
        <v>513</v>
      </c>
      <c r="E153" s="3">
        <v>578</v>
      </c>
      <c r="F153" s="3">
        <v>21</v>
      </c>
      <c r="G153" s="3"/>
      <c r="H153" s="3"/>
      <c r="I153" s="3">
        <v>358</v>
      </c>
      <c r="J153" s="3"/>
      <c r="K153" s="3">
        <v>1318</v>
      </c>
      <c r="L153" s="3">
        <v>2883</v>
      </c>
      <c r="M153" s="3">
        <f>L153-Mitgliedsbez!K153</f>
        <v>0</v>
      </c>
    </row>
    <row r="154" spans="1:13" ht="13.5" x14ac:dyDescent="0.25">
      <c r="A154" s="7">
        <v>802</v>
      </c>
      <c r="B154" s="7" t="s">
        <v>25</v>
      </c>
      <c r="C154" s="3">
        <v>4205</v>
      </c>
      <c r="D154" s="3">
        <v>2705</v>
      </c>
      <c r="E154" s="3">
        <v>665</v>
      </c>
      <c r="F154" s="3">
        <v>319</v>
      </c>
      <c r="G154" s="3">
        <v>217</v>
      </c>
      <c r="H154" s="3">
        <v>351</v>
      </c>
      <c r="I154" s="3">
        <v>3469</v>
      </c>
      <c r="J154" s="3">
        <v>2376</v>
      </c>
      <c r="K154" s="3">
        <v>4129</v>
      </c>
      <c r="L154" s="3">
        <v>18436</v>
      </c>
      <c r="M154" s="3">
        <f>L154-Mitgliedsbez!K154</f>
        <v>0</v>
      </c>
    </row>
    <row r="155" spans="1:13" ht="13.5" x14ac:dyDescent="0.25">
      <c r="A155" s="7">
        <v>803</v>
      </c>
      <c r="B155" s="7" t="s">
        <v>25</v>
      </c>
      <c r="C155" s="3">
        <v>473</v>
      </c>
      <c r="D155" s="3">
        <v>483</v>
      </c>
      <c r="E155" s="3">
        <v>522</v>
      </c>
      <c r="F155" s="3">
        <v>443</v>
      </c>
      <c r="G155" s="3">
        <v>118</v>
      </c>
      <c r="H155" s="3">
        <v>120</v>
      </c>
      <c r="I155" s="3"/>
      <c r="J155" s="3"/>
      <c r="K155" s="3"/>
      <c r="L155" s="3">
        <v>2159</v>
      </c>
      <c r="M155" s="3">
        <f>L155-Mitgliedsbez!K155</f>
        <v>0</v>
      </c>
    </row>
    <row r="156" spans="1:13" ht="13.5" x14ac:dyDescent="0.25">
      <c r="A156" s="7">
        <v>804</v>
      </c>
      <c r="B156" s="7" t="s">
        <v>25</v>
      </c>
      <c r="C156" s="3">
        <v>337</v>
      </c>
      <c r="D156" s="3">
        <v>659</v>
      </c>
      <c r="E156" s="3">
        <v>824</v>
      </c>
      <c r="F156" s="3">
        <v>290</v>
      </c>
      <c r="G156" s="3"/>
      <c r="H156" s="3"/>
      <c r="I156" s="3"/>
      <c r="J156" s="3"/>
      <c r="K156" s="3"/>
      <c r="L156" s="3">
        <v>2110</v>
      </c>
      <c r="M156" s="3">
        <f>L156-Mitgliedsbez!K156</f>
        <v>0</v>
      </c>
    </row>
    <row r="157" spans="1:13" ht="13.5" x14ac:dyDescent="0.25">
      <c r="A157" s="7">
        <v>805</v>
      </c>
      <c r="B157" s="7" t="s">
        <v>25</v>
      </c>
      <c r="C157" s="3">
        <v>4</v>
      </c>
      <c r="D157" s="3"/>
      <c r="E157" s="3">
        <v>17</v>
      </c>
      <c r="F157" s="3"/>
      <c r="G157" s="3"/>
      <c r="H157" s="3"/>
      <c r="I157" s="3">
        <v>394</v>
      </c>
      <c r="J157" s="3"/>
      <c r="K157" s="3">
        <v>2304</v>
      </c>
      <c r="L157" s="3">
        <v>2719</v>
      </c>
      <c r="M157" s="3">
        <f>L157-Mitgliedsbez!K157</f>
        <v>0</v>
      </c>
    </row>
    <row r="158" spans="1:13" ht="13.5" x14ac:dyDescent="0.25">
      <c r="A158" s="7"/>
      <c r="B158" s="7"/>
      <c r="C158" s="3">
        <v>45587</v>
      </c>
      <c r="D158" s="3">
        <v>43463</v>
      </c>
      <c r="E158" s="3">
        <v>47909</v>
      </c>
      <c r="F158" s="3">
        <v>61295</v>
      </c>
      <c r="G158" s="3">
        <v>45750</v>
      </c>
      <c r="H158" s="3">
        <v>56203</v>
      </c>
      <c r="I158" s="3">
        <v>39773</v>
      </c>
      <c r="J158" s="3">
        <v>28769</v>
      </c>
      <c r="K158" s="3">
        <v>39973</v>
      </c>
      <c r="L158" s="3">
        <v>408722</v>
      </c>
      <c r="M158" s="3">
        <f>L158-Mitgliedsbez!K158</f>
        <v>0</v>
      </c>
    </row>
    <row r="159" spans="1:13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3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3:12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3:12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3:12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3:12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3:12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3:12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3:12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3:12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3:12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3:12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3:12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3:12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3:12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3:12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3:12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3:12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3:12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3:12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3:12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3:12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3:12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3:12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3:12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3:12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3:12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3:12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3:12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3:12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3:12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3:12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3:12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3:12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3:12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3:12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3:12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3:12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3:12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3:12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3:12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3:12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3:12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3:12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3:12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3:12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3:12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3:12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3:12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3:12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3:12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3:12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3:12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3:12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3:12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3:12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3:12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3:12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3:12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3:12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3:12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3:12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3:12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3:12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3:12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3:12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3:12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3:12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3:12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3:12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3:12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3:12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3:12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3:12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3:12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3:12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3:12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3:12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3:12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3:12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3:12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3:12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3:12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3:12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3:12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3:12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3:12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3:12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3:12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3:12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3:12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3:12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3:12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3:12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3:12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3:12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3:12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3:12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3:12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3:12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3:12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3:12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3:12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3:12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3:12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3:12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3:12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3:12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3:12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3:12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3:12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3:12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3:12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3:12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3:12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3:12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3:12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3:12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3:12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3:12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3:12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3:12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3:12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3:12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3:12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3:12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3:12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3:12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3:12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3:12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3:12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3:12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3:12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3:12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3:12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3:12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3:12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3:12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3:12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3:12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3:12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3:12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3:12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3:12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3:12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3:12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3:12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3:12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3:12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3:12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3:12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3:12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3:12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3:12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3:12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3:12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3:12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3:12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3:12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3:12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3:12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3:12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3:12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3:12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3:12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3:12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3:12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3:12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3:12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3:12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3:12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3:12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3:12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3:12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3:12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3:12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3:12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3:12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3:12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3:12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3:12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3:12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3:12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3:12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3:12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3:12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3:12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3:12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3:12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3:12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3:12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3:12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3:12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3:12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3:12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3:12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3:12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3:12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3:12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3:12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3:12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3:12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3:12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3:12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3:12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3:12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3:12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3:12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3:12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3:12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3:12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3:12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3:12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3:12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3:12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3:12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3:12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3:12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3:12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3:12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3:12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3:12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3:12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3:12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3:12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3:12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3:12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3:12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3:12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3:12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3:12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3:12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3:12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3:12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3:12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3:12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3:12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3:12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3:12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3:12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3:12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3:12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3:12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3:12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3:12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3:12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3:12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3:12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3:12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3:12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3:12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3:12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3:12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3:12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3:12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3:12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3:12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3:12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3:12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3:12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3:12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3:12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3:12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3:12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3:12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3:12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3:12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3:12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3:12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3:12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3:12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3:12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3:12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3:12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3:12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3:12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3:12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3:12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3:12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3:12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3:12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3:12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3:12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3:12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3:12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3:12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3:12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3:12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3:12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3:12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3:12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3:12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3:12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3:12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3:12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3:12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3:12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3:12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3:12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3:12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3:12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3:12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3:12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3:12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3:12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3:12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3:12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3:12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3:12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3:12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3:12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3:12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3:12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3:12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3:12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3:12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3:12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3:12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3:12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3:12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3:12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3:12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3:12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3:12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3:12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3:12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3:12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3:12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3:12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3:12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3:12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3:12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3:12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3:12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3:12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3:12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3:12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3:12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3:12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3:12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3:12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3:12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3:12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3:12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3:12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3:12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3:12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3:12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3:12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3:12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3:12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3:12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3:12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3:12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3:12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3:12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3:12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3:12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3:12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3:12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3:12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3:12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3:12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3:12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3:12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3:12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3:12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3:12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3:12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3:12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3:12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3:12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3:12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3:12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3:12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3:12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3:12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3:12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3:12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3:12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3:12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3:12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3:12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3:12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3:12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3:12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3:12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3:12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3:12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3:12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3:12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3:12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3:12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3:12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3:12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3:12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3:12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3:12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3:12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3:12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3:12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3:12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3:12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3:12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3:12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3:12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3:12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3:12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3:12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3:12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3:12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3:12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3:12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3:12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3:12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3:12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3:12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3:12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3:12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3:12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3:12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3:12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3:12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3:12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3:12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3:12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3:12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3:12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3:12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3:12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3:12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3:12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3:12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3:12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3:12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3:12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3:12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3:12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3:12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3:12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3:12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3:12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3:12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3:12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3:12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3:12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3:12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3:12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3:12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3:12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3:12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3:12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3:12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3:12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3:12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3:12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3:12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3:12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3:12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3:12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3:12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3:12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3:12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3:12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3:12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3:12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3:12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3:12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3:12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3:12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3:12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3:12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3:12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3:12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3:12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3:12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3:12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3:12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3:12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3:12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3:12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3:12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3:12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3:12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3:12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3:12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3:12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3:12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3:12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3:12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3:12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3:12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3:12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3:12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3:12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3:12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3:12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3:12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3:12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3:12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3:12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3:12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3:12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3:12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3:12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3:12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3:12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3:12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3:12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3:12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3:12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3:12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3:12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3:12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3:12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3:12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3:12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3:12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3:12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3:12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3:12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3:12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3:12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3:12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3:12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3:12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3:12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3:12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3:12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3:12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3:12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3:12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3:12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3:12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3:12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3:12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3:12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3:12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3:12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3:12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3:12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3:12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3:12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3:12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3:12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3:12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3:12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3:12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3:12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3:12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3:12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3:12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3:12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3:12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3:12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3:12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3:12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3:12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3:12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3:12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3:12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3:12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3:12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3:12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3:12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3:12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3:12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3:12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3:12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3:12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3:12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3:12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3:12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3:12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3:12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3:12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3:12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3:12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3:12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3:12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3:12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3:12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3:12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3:12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3:12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3:12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3:12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3:12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3:12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3:12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3:12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3:12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3:12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3:12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3:12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3:12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3:12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3:12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3:12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3:12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3:12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3:12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3:12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3:12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3:12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3:12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3:12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3:12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3:12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3:12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3:12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3:12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3:12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3:12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3:12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3:12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3:12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3:12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3:12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3:12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3:12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3:12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3:12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3:12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3:12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3:12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3:12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3:12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3:12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3:12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3:12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3:12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3:12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3:12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3:12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3:12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3:12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3:12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3:12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3:12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3:12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3:12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3:12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3:12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3:12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3:12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3:12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3:12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3:12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3:12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3:12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3:12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3:12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3:12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3:12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3:12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3:12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3:12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3:12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3:12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3:12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3:12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3:12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3:12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3:12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3:12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3:12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3:12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3:12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3:12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3:12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3:12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3:12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3:12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3:12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3:12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3:12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3:12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3:12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3:12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3:12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3:12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3:12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3:12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3:12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3:12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3:12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3:12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3:12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3:12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3:12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3:12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3:12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</row>
    <row r="852" spans="3:12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</row>
    <row r="853" spans="3:12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</row>
    <row r="854" spans="3:12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</row>
    <row r="855" spans="3:12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</row>
    <row r="856" spans="3:12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</row>
    <row r="857" spans="3:12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</row>
    <row r="858" spans="3:12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</row>
    <row r="859" spans="3:12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</row>
    <row r="860" spans="3:12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</row>
    <row r="861" spans="3:12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</row>
    <row r="862" spans="3:12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</row>
    <row r="863" spans="3:12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</row>
    <row r="864" spans="3:12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</row>
    <row r="865" spans="3:12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</row>
    <row r="866" spans="3:12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</row>
    <row r="867" spans="3:12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</row>
    <row r="868" spans="3:12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</row>
    <row r="869" spans="3:12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</row>
    <row r="870" spans="3:12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</row>
    <row r="871" spans="3:12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</row>
    <row r="872" spans="3:12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</row>
    <row r="873" spans="3:12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</row>
    <row r="874" spans="3:12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</row>
    <row r="875" spans="3:12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</row>
    <row r="876" spans="3:12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</row>
    <row r="877" spans="3:12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</row>
    <row r="878" spans="3:12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</row>
    <row r="879" spans="3:12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</row>
    <row r="880" spans="3:12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</row>
    <row r="881" spans="3:12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</row>
    <row r="882" spans="3:12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</row>
    <row r="883" spans="3:12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</row>
    <row r="884" spans="3:12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</row>
    <row r="885" spans="3:12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</row>
    <row r="886" spans="3:12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</row>
    <row r="887" spans="3:12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</row>
    <row r="888" spans="3:12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</row>
    <row r="889" spans="3:12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</row>
    <row r="890" spans="3:12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</row>
    <row r="891" spans="3:12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</row>
    <row r="892" spans="3:12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</row>
    <row r="893" spans="3:12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</row>
    <row r="894" spans="3:12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</row>
    <row r="895" spans="3:12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</row>
    <row r="896" spans="3:12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</row>
    <row r="897" spans="3:12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</row>
    <row r="898" spans="3:12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</row>
    <row r="899" spans="3:12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</row>
    <row r="900" spans="3:12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</row>
    <row r="901" spans="3:12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</row>
    <row r="902" spans="3:12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</row>
    <row r="903" spans="3:12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</row>
    <row r="904" spans="3:12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</row>
    <row r="905" spans="3:12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</row>
    <row r="906" spans="3:12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</row>
    <row r="907" spans="3:12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</row>
    <row r="908" spans="3:12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</row>
    <row r="909" spans="3:12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</row>
    <row r="910" spans="3:12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</row>
    <row r="911" spans="3:12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</row>
    <row r="912" spans="3:12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</row>
    <row r="913" spans="3:12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</row>
    <row r="914" spans="3:12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</row>
    <row r="915" spans="3:12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</row>
    <row r="916" spans="3:12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</row>
    <row r="917" spans="3:12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</row>
    <row r="918" spans="3:12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</row>
    <row r="919" spans="3:12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</row>
    <row r="920" spans="3:12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</row>
    <row r="921" spans="3:12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</row>
    <row r="922" spans="3:12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</row>
    <row r="923" spans="3:12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</row>
    <row r="924" spans="3:12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</row>
    <row r="925" spans="3:12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</row>
    <row r="926" spans="3:12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</row>
    <row r="927" spans="3:12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</row>
    <row r="928" spans="3:12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</row>
    <row r="929" spans="3:12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</row>
    <row r="930" spans="3:12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</row>
    <row r="931" spans="3:12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</row>
    <row r="932" spans="3:12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</row>
    <row r="933" spans="3:12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</row>
    <row r="934" spans="3:12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</row>
    <row r="935" spans="3:12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</row>
    <row r="936" spans="3:12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</row>
    <row r="937" spans="3:12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</row>
    <row r="938" spans="3:12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</row>
    <row r="939" spans="3:12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</row>
    <row r="940" spans="3:12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</row>
    <row r="941" spans="3:12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</row>
    <row r="942" spans="3:12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</row>
    <row r="943" spans="3:12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</row>
    <row r="944" spans="3:12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</row>
    <row r="945" spans="3:12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</row>
    <row r="946" spans="3:12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</row>
    <row r="947" spans="3:12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</row>
    <row r="948" spans="3:12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</row>
    <row r="949" spans="3:12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</row>
    <row r="950" spans="3:12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</row>
    <row r="951" spans="3:12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</row>
    <row r="952" spans="3:12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</row>
    <row r="953" spans="3:12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</row>
    <row r="954" spans="3:12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</row>
    <row r="955" spans="3:12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</row>
    <row r="956" spans="3:12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</row>
    <row r="957" spans="3:12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</row>
    <row r="958" spans="3:12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</row>
    <row r="959" spans="3:12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</row>
    <row r="960" spans="3:12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</row>
    <row r="961" spans="3:12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</row>
    <row r="962" spans="3:12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</row>
    <row r="963" spans="3:12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</row>
    <row r="964" spans="3:12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</row>
    <row r="965" spans="3:12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</row>
    <row r="966" spans="3:12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</row>
    <row r="967" spans="3:12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</row>
    <row r="968" spans="3:12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</row>
    <row r="969" spans="3:12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</row>
    <row r="970" spans="3:12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</row>
    <row r="971" spans="3:12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</row>
    <row r="972" spans="3:12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</row>
    <row r="973" spans="3:12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</row>
    <row r="974" spans="3:12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</row>
    <row r="975" spans="3:12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</row>
    <row r="976" spans="3:12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</row>
    <row r="977" spans="3:12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</row>
    <row r="978" spans="3:12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</row>
    <row r="979" spans="3:12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</row>
    <row r="980" spans="3:12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</row>
    <row r="981" spans="3:12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</row>
    <row r="982" spans="3:12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</row>
    <row r="983" spans="3:12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</row>
    <row r="984" spans="3:12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</row>
    <row r="985" spans="3:12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</row>
    <row r="986" spans="3:12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</row>
    <row r="987" spans="3:12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</row>
    <row r="988" spans="3:12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</row>
    <row r="989" spans="3:12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</row>
    <row r="990" spans="3:12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</row>
    <row r="991" spans="3:12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</row>
    <row r="992" spans="3:12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</row>
    <row r="993" spans="3:12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</row>
    <row r="994" spans="3:12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</row>
    <row r="995" spans="3:12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</row>
    <row r="996" spans="3:12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</row>
    <row r="997" spans="3:12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</row>
    <row r="998" spans="3:12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</row>
    <row r="999" spans="3:12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</row>
    <row r="1000" spans="3:12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</row>
    <row r="1001" spans="3:12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</row>
    <row r="1002" spans="3:12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</row>
    <row r="1003" spans="3:12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</row>
    <row r="1004" spans="3:12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</row>
    <row r="1005" spans="3:12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</row>
    <row r="1006" spans="3:12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</row>
    <row r="1007" spans="3:12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</row>
    <row r="1008" spans="3:12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</row>
    <row r="1009" spans="3:12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</row>
    <row r="1010" spans="3:12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</row>
    <row r="1011" spans="3:12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</row>
    <row r="1012" spans="3:12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</row>
    <row r="1013" spans="3:12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</row>
    <row r="1014" spans="3:12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</row>
    <row r="1015" spans="3:12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</row>
    <row r="1016" spans="3:12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</row>
    <row r="1017" spans="3:12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</row>
    <row r="1018" spans="3:12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</row>
    <row r="1019" spans="3:12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</row>
    <row r="1020" spans="3:12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</row>
    <row r="1021" spans="3:12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</row>
    <row r="1022" spans="3:12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</row>
    <row r="1023" spans="3:12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</row>
    <row r="1024" spans="3:12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</row>
    <row r="1025" spans="3:12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</row>
    <row r="1026" spans="3:12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</row>
    <row r="1027" spans="3:12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</row>
    <row r="1028" spans="3:12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</row>
    <row r="1029" spans="3:12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</row>
    <row r="1030" spans="3:12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</row>
    <row r="1031" spans="3:12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</row>
    <row r="1032" spans="3:12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</row>
    <row r="1033" spans="3:12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</row>
    <row r="1034" spans="3:12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</row>
    <row r="1035" spans="3:12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</row>
    <row r="1036" spans="3:12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</row>
    <row r="1037" spans="3:12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</row>
    <row r="1038" spans="3:12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</row>
    <row r="1039" spans="3:12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</row>
    <row r="1040" spans="3:12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</row>
    <row r="1041" spans="3:12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</row>
    <row r="1042" spans="3:12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</row>
    <row r="1043" spans="3:12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</row>
    <row r="1044" spans="3:12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</row>
    <row r="1045" spans="3:12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</row>
    <row r="1046" spans="3:12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</row>
    <row r="1047" spans="3:12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</row>
    <row r="1048" spans="3:12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</row>
    <row r="1049" spans="3:12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</row>
    <row r="1050" spans="3:12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</row>
    <row r="1051" spans="3:12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</row>
    <row r="1052" spans="3:12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</row>
    <row r="1053" spans="3:12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</row>
    <row r="1054" spans="3:12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</row>
    <row r="1055" spans="3:12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</row>
    <row r="1056" spans="3:12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</row>
    <row r="1057" spans="3:12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</row>
    <row r="1058" spans="3:12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</row>
    <row r="1059" spans="3:12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</row>
    <row r="1060" spans="3:12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</row>
    <row r="1061" spans="3:12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</row>
    <row r="1062" spans="3:12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</row>
    <row r="1063" spans="3:12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</row>
    <row r="1064" spans="3:12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</row>
    <row r="1065" spans="3:12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</row>
    <row r="1066" spans="3:12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</row>
    <row r="1067" spans="3:12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</row>
    <row r="1068" spans="3:12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</row>
    <row r="1069" spans="3:12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</row>
    <row r="1070" spans="3:12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</row>
    <row r="1071" spans="3:12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1"/>
  <sheetViews>
    <sheetView workbookViewId="0">
      <selection activeCell="B1" sqref="B1:B65536"/>
    </sheetView>
  </sheetViews>
  <sheetFormatPr baseColWidth="10" defaultRowHeight="12.75" outlineLevelCol="1" x14ac:dyDescent="0.2"/>
  <cols>
    <col min="1" max="1" width="11.42578125" style="9"/>
    <col min="2" max="2" width="0" style="9" hidden="1" customWidth="1" outlineLevel="1"/>
    <col min="3" max="3" width="11.42578125" collapsed="1"/>
  </cols>
  <sheetData>
    <row r="1" spans="1:12" ht="15.75" x14ac:dyDescent="0.25">
      <c r="A1" s="12" t="s">
        <v>19</v>
      </c>
      <c r="B1" s="12"/>
    </row>
    <row r="2" spans="1:12" x14ac:dyDescent="0.2">
      <c r="A2" s="13" t="s">
        <v>21</v>
      </c>
      <c r="B2" s="13"/>
    </row>
    <row r="3" spans="1:12" ht="13.5" x14ac:dyDescent="0.25">
      <c r="A3" s="7"/>
      <c r="B3" s="7"/>
      <c r="C3" s="4" t="s">
        <v>13</v>
      </c>
      <c r="D3" s="4" t="s">
        <v>14</v>
      </c>
      <c r="E3" s="5" t="s">
        <v>15</v>
      </c>
      <c r="F3" s="6" t="s">
        <v>17</v>
      </c>
      <c r="G3" s="6" t="s">
        <v>18</v>
      </c>
      <c r="H3" s="6" t="s">
        <v>0</v>
      </c>
      <c r="I3" s="6" t="s">
        <v>1</v>
      </c>
      <c r="J3" s="6" t="s">
        <v>2</v>
      </c>
      <c r="K3" s="6" t="s">
        <v>16</v>
      </c>
      <c r="L3" s="6" t="s">
        <v>3</v>
      </c>
    </row>
    <row r="4" spans="1:12" ht="13.5" x14ac:dyDescent="0.25">
      <c r="A4" s="7"/>
      <c r="B4" s="7"/>
      <c r="C4" s="1"/>
      <c r="D4" s="1"/>
      <c r="E4" s="2"/>
    </row>
    <row r="5" spans="1:12" ht="13.5" x14ac:dyDescent="0.25">
      <c r="A5" s="7">
        <v>101</v>
      </c>
      <c r="B5" s="7" t="s">
        <v>26</v>
      </c>
      <c r="C5" s="15">
        <f>'Meldungsbez - Weitergabe'!C5*100/'Meldungsbez - Weitergabe'!$L5</f>
        <v>4.1724617524339358</v>
      </c>
      <c r="D5" s="15">
        <f>'Meldungsbez - Weitergabe'!D5*100/'Meldungsbez - Weitergabe'!$L5</f>
        <v>6.0103318100536463</v>
      </c>
      <c r="E5" s="15">
        <f>'Meldungsbez - Weitergabe'!E5*100/'Meldungsbez - Weitergabe'!$L5</f>
        <v>11.419630439101928</v>
      </c>
      <c r="F5" s="15">
        <f>'Meldungsbez - Weitergabe'!F5*100/'Meldungsbez - Weitergabe'!$L5</f>
        <v>28.109477448837673</v>
      </c>
      <c r="G5" s="15">
        <f>'Meldungsbez - Weitergabe'!G5*100/'Meldungsbez - Weitergabe'!$L5</f>
        <v>22.546195112259088</v>
      </c>
      <c r="H5" s="15">
        <f>'Meldungsbez - Weitergabe'!H5*100/'Meldungsbez - Weitergabe'!$L5</f>
        <v>20.852374329425789</v>
      </c>
      <c r="I5" s="15">
        <f>'Meldungsbez - Weitergabe'!I5*100/'Meldungsbez - Weitergabe'!$L5</f>
        <v>3.7204450625869261</v>
      </c>
      <c r="J5" s="15">
        <f>'Meldungsbez - Weitergabe'!J5*100/'Meldungsbez - Weitergabe'!$L5</f>
        <v>3.1690840453010134</v>
      </c>
      <c r="K5" s="15">
        <f>'Meldungsbez - Weitergabe'!K5*100/'Meldungsbez - Weitergabe'!$L5</f>
        <v>0</v>
      </c>
      <c r="L5" s="15">
        <f>'Meldungsbez - Weitergabe'!L5*100/'Meldungsbez - Weitergabe'!$L5</f>
        <v>100</v>
      </c>
    </row>
    <row r="6" spans="1:12" ht="13.5" x14ac:dyDescent="0.25">
      <c r="A6" s="7">
        <v>102</v>
      </c>
      <c r="B6" s="7" t="s">
        <v>26</v>
      </c>
      <c r="C6" s="15">
        <f>'Meldungsbez - Weitergabe'!C6*100/'Meldungsbez - Weitergabe'!$L6</f>
        <v>10.593713620488941</v>
      </c>
      <c r="D6" s="15">
        <f>'Meldungsbez - Weitergabe'!D6*100/'Meldungsbez - Weitergabe'!$L6</f>
        <v>22.118742724097789</v>
      </c>
      <c r="E6" s="15">
        <f>'Meldungsbez - Weitergabe'!E6*100/'Meldungsbez - Weitergabe'!$L6</f>
        <v>36.088474970896392</v>
      </c>
      <c r="F6" s="15">
        <f>'Meldungsbez - Weitergabe'!F6*100/'Meldungsbez - Weitergabe'!$L6</f>
        <v>24.563445867287545</v>
      </c>
      <c r="G6" s="15">
        <f>'Meldungsbez - Weitergabe'!G6*100/'Meldungsbez - Weitergabe'!$L6</f>
        <v>6.6356228172293363</v>
      </c>
      <c r="H6" s="15">
        <f>'Meldungsbez - Weitergabe'!H6*100/'Meldungsbez - Weitergabe'!$L6</f>
        <v>0</v>
      </c>
      <c r="I6" s="15">
        <f>'Meldungsbez - Weitergabe'!I6*100/'Meldungsbez - Weitergabe'!$L6</f>
        <v>0</v>
      </c>
      <c r="J6" s="15">
        <f>'Meldungsbez - Weitergabe'!J6*100/'Meldungsbez - Weitergabe'!$L6</f>
        <v>0</v>
      </c>
      <c r="K6" s="15">
        <f>'Meldungsbez - Weitergabe'!K6*100/'Meldungsbez - Weitergabe'!$L6</f>
        <v>0</v>
      </c>
      <c r="L6" s="15">
        <f>'Meldungsbez - Weitergabe'!L6*100/'Meldungsbez - Weitergabe'!$L6</f>
        <v>100</v>
      </c>
    </row>
    <row r="7" spans="1:12" ht="13.5" x14ac:dyDescent="0.25">
      <c r="A7" s="7">
        <v>103</v>
      </c>
      <c r="B7" s="7" t="s">
        <v>26</v>
      </c>
      <c r="C7" s="15">
        <f>'Meldungsbez - Weitergabe'!C7*100/'Meldungsbez - Weitergabe'!$L7</f>
        <v>2.6194144838212634</v>
      </c>
      <c r="D7" s="15">
        <f>'Meldungsbez - Weitergabe'!D7*100/'Meldungsbez - Weitergabe'!$L7</f>
        <v>16.230097586029789</v>
      </c>
      <c r="E7" s="15">
        <f>'Meldungsbez - Weitergabe'!E7*100/'Meldungsbez - Weitergabe'!$L7</f>
        <v>26.245505906522855</v>
      </c>
      <c r="F7" s="15">
        <f>'Meldungsbez - Weitergabe'!F7*100/'Meldungsbez - Weitergabe'!$L7</f>
        <v>36.055469953775038</v>
      </c>
      <c r="G7" s="15">
        <f>'Meldungsbez - Weitergabe'!G7*100/'Meldungsbez - Weitergabe'!$L7</f>
        <v>5.8038007190549568</v>
      </c>
      <c r="H7" s="15">
        <f>'Meldungsbez - Weitergabe'!H7*100/'Meldungsbez - Weitergabe'!$L7</f>
        <v>13.045711350796097</v>
      </c>
      <c r="I7" s="15">
        <f>'Meldungsbez - Weitergabe'!I7*100/'Meldungsbez - Weitergabe'!$L7</f>
        <v>0</v>
      </c>
      <c r="J7" s="15">
        <f>'Meldungsbez - Weitergabe'!J7*100/'Meldungsbez - Weitergabe'!$L7</f>
        <v>0</v>
      </c>
      <c r="K7" s="15">
        <f>'Meldungsbez - Weitergabe'!K7*100/'Meldungsbez - Weitergabe'!$L7</f>
        <v>0</v>
      </c>
      <c r="L7" s="15">
        <f>'Meldungsbez - Weitergabe'!L7*100/'Meldungsbez - Weitergabe'!$L7</f>
        <v>100</v>
      </c>
    </row>
    <row r="8" spans="1:12" ht="13.5" x14ac:dyDescent="0.25">
      <c r="A8" s="7">
        <v>104</v>
      </c>
      <c r="B8" s="7" t="s">
        <v>26</v>
      </c>
      <c r="C8" s="15">
        <f>'Meldungsbez - Weitergabe'!C8*100/'Meldungsbez - Weitergabe'!$L8</f>
        <v>11.594202898550725</v>
      </c>
      <c r="D8" s="15">
        <f>'Meldungsbez - Weitergabe'!D8*100/'Meldungsbez - Weitergabe'!$L8</f>
        <v>20.460358056265985</v>
      </c>
      <c r="E8" s="15">
        <f>'Meldungsbez - Weitergabe'!E8*100/'Meldungsbez - Weitergabe'!$L8</f>
        <v>28.388746803069054</v>
      </c>
      <c r="F8" s="15">
        <f>'Meldungsbez - Weitergabe'!F8*100/'Meldungsbez - Weitergabe'!$L8</f>
        <v>28.55924978687127</v>
      </c>
      <c r="G8" s="15">
        <f>'Meldungsbez - Weitergabe'!G8*100/'Meldungsbez - Weitergabe'!$L8</f>
        <v>10.997442455242966</v>
      </c>
      <c r="H8" s="15">
        <f>'Meldungsbez - Weitergabe'!H8*100/'Meldungsbez - Weitergabe'!$L8</f>
        <v>0</v>
      </c>
      <c r="I8" s="15">
        <f>'Meldungsbez - Weitergabe'!I8*100/'Meldungsbez - Weitergabe'!$L8</f>
        <v>0</v>
      </c>
      <c r="J8" s="15">
        <f>'Meldungsbez - Weitergabe'!J8*100/'Meldungsbez - Weitergabe'!$L8</f>
        <v>0</v>
      </c>
      <c r="K8" s="15">
        <f>'Meldungsbez - Weitergabe'!K8*100/'Meldungsbez - Weitergabe'!$L8</f>
        <v>0</v>
      </c>
      <c r="L8" s="15">
        <f>'Meldungsbez - Weitergabe'!L8*100/'Meldungsbez - Weitergabe'!$L8</f>
        <v>100</v>
      </c>
    </row>
    <row r="9" spans="1:12" ht="13.5" x14ac:dyDescent="0.25">
      <c r="A9" s="7">
        <v>105</v>
      </c>
      <c r="B9" s="7" t="s">
        <v>26</v>
      </c>
      <c r="C9" s="15">
        <f>'Meldungsbez - Weitergabe'!C9*100/'Meldungsbez - Weitergabe'!$L9</f>
        <v>16.998671978751659</v>
      </c>
      <c r="D9" s="15">
        <f>'Meldungsbez - Weitergabe'!D9*100/'Meldungsbez - Weitergabe'!$L9</f>
        <v>26.958831341301462</v>
      </c>
      <c r="E9" s="15">
        <f>'Meldungsbez - Weitergabe'!E9*100/'Meldungsbez - Weitergabe'!$L9</f>
        <v>27.357237715803453</v>
      </c>
      <c r="F9" s="15">
        <f>'Meldungsbez - Weitergabe'!F9*100/'Meldungsbez - Weitergabe'!$L9</f>
        <v>19.787516600265604</v>
      </c>
      <c r="G9" s="15">
        <f>'Meldungsbez - Weitergabe'!G9*100/'Meldungsbez - Weitergabe'!$L9</f>
        <v>8.8977423638778212</v>
      </c>
      <c r="H9" s="15">
        <f>'Meldungsbez - Weitergabe'!H9*100/'Meldungsbez - Weitergabe'!$L9</f>
        <v>0</v>
      </c>
      <c r="I9" s="15">
        <f>'Meldungsbez - Weitergabe'!I9*100/'Meldungsbez - Weitergabe'!$L9</f>
        <v>0</v>
      </c>
      <c r="J9" s="15">
        <f>'Meldungsbez - Weitergabe'!J9*100/'Meldungsbez - Weitergabe'!$L9</f>
        <v>0</v>
      </c>
      <c r="K9" s="15">
        <f>'Meldungsbez - Weitergabe'!K9*100/'Meldungsbez - Weitergabe'!$L9</f>
        <v>0</v>
      </c>
      <c r="L9" s="15">
        <f>'Meldungsbez - Weitergabe'!L9*100/'Meldungsbez - Weitergabe'!$L9</f>
        <v>100</v>
      </c>
    </row>
    <row r="10" spans="1:12" ht="13.5" x14ac:dyDescent="0.25">
      <c r="A10" s="7">
        <v>106</v>
      </c>
      <c r="B10" s="7" t="s">
        <v>26</v>
      </c>
      <c r="C10" s="15">
        <f>'Meldungsbez - Weitergabe'!C10*100/'Meldungsbez - Weitergabe'!$L10</f>
        <v>10.53280710409472</v>
      </c>
      <c r="D10" s="15">
        <f>'Meldungsbez - Weitergabe'!D10*100/'Meldungsbez - Weitergabe'!$L10</f>
        <v>20.695609274790332</v>
      </c>
      <c r="E10" s="15">
        <f>'Meldungsbez - Weitergabe'!E10*100/'Meldungsbez - Weitergabe'!$L10</f>
        <v>30.019733596447953</v>
      </c>
      <c r="F10" s="15">
        <f>'Meldungsbez - Weitergabe'!F10*100/'Meldungsbez - Weitergabe'!$L10</f>
        <v>25.160335471139614</v>
      </c>
      <c r="G10" s="15">
        <f>'Meldungsbez - Weitergabe'!G10*100/'Meldungsbez - Weitergabe'!$L10</f>
        <v>13.59151455352738</v>
      </c>
      <c r="H10" s="15">
        <f>'Meldungsbez - Weitergabe'!H10*100/'Meldungsbez - Weitergabe'!$L10</f>
        <v>0</v>
      </c>
      <c r="I10" s="15">
        <f>'Meldungsbez - Weitergabe'!I10*100/'Meldungsbez - Weitergabe'!$L10</f>
        <v>0</v>
      </c>
      <c r="J10" s="15">
        <f>'Meldungsbez - Weitergabe'!J10*100/'Meldungsbez - Weitergabe'!$L10</f>
        <v>0</v>
      </c>
      <c r="K10" s="15">
        <f>'Meldungsbez - Weitergabe'!K10*100/'Meldungsbez - Weitergabe'!$L10</f>
        <v>0</v>
      </c>
      <c r="L10" s="15">
        <f>'Meldungsbez - Weitergabe'!L10*100/'Meldungsbez - Weitergabe'!$L10</f>
        <v>100</v>
      </c>
    </row>
    <row r="11" spans="1:12" ht="13.5" x14ac:dyDescent="0.25">
      <c r="A11" s="7">
        <v>107</v>
      </c>
      <c r="B11" s="7" t="s">
        <v>26</v>
      </c>
      <c r="C11" s="15">
        <f>'Meldungsbez - Weitergabe'!C11*100/'Meldungsbez - Weitergabe'!$L11</f>
        <v>7.7244638313340603</v>
      </c>
      <c r="D11" s="15">
        <f>'Meldungsbez - Weitergabe'!D11*100/'Meldungsbez - Weitergabe'!$L11</f>
        <v>10.305343511450381</v>
      </c>
      <c r="E11" s="15">
        <f>'Meldungsbez - Weitergabe'!E11*100/'Meldungsbez - Weitergabe'!$L11</f>
        <v>15.612504543802254</v>
      </c>
      <c r="F11" s="15">
        <f>'Meldungsbez - Weitergabe'!F11*100/'Meldungsbez - Weitergabe'!$L11</f>
        <v>24.954561977462742</v>
      </c>
      <c r="G11" s="15">
        <f>'Meldungsbez - Weitergabe'!G11*100/'Meldungsbez - Weitergabe'!$L11</f>
        <v>15.121773900399855</v>
      </c>
      <c r="H11" s="15">
        <f>'Meldungsbez - Weitergabe'!H11*100/'Meldungsbez - Weitergabe'!$L11</f>
        <v>21.555797891675756</v>
      </c>
      <c r="I11" s="15">
        <f>'Meldungsbez - Weitergabe'!I11*100/'Meldungsbez - Weitergabe'!$L11</f>
        <v>4.725554343874955</v>
      </c>
      <c r="J11" s="15">
        <f>'Meldungsbez - Weitergabe'!J11*100/'Meldungsbez - Weitergabe'!$L11</f>
        <v>0</v>
      </c>
      <c r="K11" s="15">
        <f>'Meldungsbez - Weitergabe'!K11*100/'Meldungsbez - Weitergabe'!$L11</f>
        <v>0</v>
      </c>
      <c r="L11" s="15">
        <f>'Meldungsbez - Weitergabe'!L11*100/'Meldungsbez - Weitergabe'!$L11</f>
        <v>100</v>
      </c>
    </row>
    <row r="12" spans="1:12" ht="13.5" x14ac:dyDescent="0.25">
      <c r="A12" s="7">
        <v>108</v>
      </c>
      <c r="B12" s="7" t="s">
        <v>26</v>
      </c>
      <c r="C12" s="15">
        <f>'Meldungsbez - Weitergabe'!C12*100/'Meldungsbez - Weitergabe'!$L12</f>
        <v>5.1091500232234095</v>
      </c>
      <c r="D12" s="15">
        <f>'Meldungsbez - Weitergabe'!D12*100/'Meldungsbez - Weitergabe'!$L12</f>
        <v>15.513237343241988</v>
      </c>
      <c r="E12" s="15">
        <f>'Meldungsbez - Weitergabe'!E12*100/'Meldungsbez - Weitergabe'!$L12</f>
        <v>27.171388759869949</v>
      </c>
      <c r="F12" s="15">
        <f>'Meldungsbez - Weitergabe'!F12*100/'Meldungsbez - Weitergabe'!$L12</f>
        <v>38.643752902926153</v>
      </c>
      <c r="G12" s="15">
        <f>'Meldungsbez - Weitergabe'!G12*100/'Meldungsbez - Weitergabe'!$L12</f>
        <v>13.562470970738504</v>
      </c>
      <c r="H12" s="15">
        <f>'Meldungsbez - Weitergabe'!H12*100/'Meldungsbez - Weitergabe'!$L12</f>
        <v>0</v>
      </c>
      <c r="I12" s="15">
        <f>'Meldungsbez - Weitergabe'!I12*100/'Meldungsbez - Weitergabe'!$L12</f>
        <v>0</v>
      </c>
      <c r="J12" s="15">
        <f>'Meldungsbez - Weitergabe'!J12*100/'Meldungsbez - Weitergabe'!$L12</f>
        <v>0</v>
      </c>
      <c r="K12" s="15">
        <f>'Meldungsbez - Weitergabe'!K12*100/'Meldungsbez - Weitergabe'!$L12</f>
        <v>0</v>
      </c>
      <c r="L12" s="15">
        <f>'Meldungsbez - Weitergabe'!L12*100/'Meldungsbez - Weitergabe'!$L12</f>
        <v>100</v>
      </c>
    </row>
    <row r="13" spans="1:12" ht="13.5" x14ac:dyDescent="0.25">
      <c r="A13" s="7">
        <v>109</v>
      </c>
      <c r="B13" s="7" t="s">
        <v>26</v>
      </c>
      <c r="C13" s="15">
        <f>'Meldungsbez - Weitergabe'!C13*100/'Meldungsbez - Weitergabe'!$L13</f>
        <v>11.386250565355043</v>
      </c>
      <c r="D13" s="15">
        <f>'Meldungsbez - Weitergabe'!D13*100/'Meldungsbez - Weitergabe'!$L13</f>
        <v>20.590230664857529</v>
      </c>
      <c r="E13" s="15">
        <f>'Meldungsbez - Weitergabe'!E13*100/'Meldungsbez - Weitergabe'!$L13</f>
        <v>27.544097693351425</v>
      </c>
      <c r="F13" s="15">
        <f>'Meldungsbez - Weitergabe'!F13*100/'Meldungsbez - Weitergabe'!$L13</f>
        <v>20.940750791497059</v>
      </c>
      <c r="G13" s="15">
        <f>'Meldungsbez - Weitergabe'!G13*100/'Meldungsbez - Weitergabe'!$L13</f>
        <v>8.299412030755315</v>
      </c>
      <c r="H13" s="15">
        <f>'Meldungsbez - Weitergabe'!H13*100/'Meldungsbez - Weitergabe'!$L13</f>
        <v>11.239258254183627</v>
      </c>
      <c r="I13" s="15">
        <f>'Meldungsbez - Weitergabe'!I13*100/'Meldungsbez - Weitergabe'!$L13</f>
        <v>0</v>
      </c>
      <c r="J13" s="15">
        <f>'Meldungsbez - Weitergabe'!J13*100/'Meldungsbez - Weitergabe'!$L13</f>
        <v>0</v>
      </c>
      <c r="K13" s="15">
        <f>'Meldungsbez - Weitergabe'!K13*100/'Meldungsbez - Weitergabe'!$L13</f>
        <v>0</v>
      </c>
      <c r="L13" s="15">
        <f>'Meldungsbez - Weitergabe'!L13*100/'Meldungsbez - Weitergabe'!$L13</f>
        <v>100</v>
      </c>
    </row>
    <row r="14" spans="1:12" ht="13.5" x14ac:dyDescent="0.25">
      <c r="A14" s="7">
        <v>110</v>
      </c>
      <c r="B14" s="7" t="s">
        <v>26</v>
      </c>
      <c r="C14" s="15">
        <f>'Meldungsbez - Weitergabe'!C14*100/'Meldungsbez - Weitergabe'!$L14</f>
        <v>10.224948875255624</v>
      </c>
      <c r="D14" s="15">
        <f>'Meldungsbez - Weitergabe'!D14*100/'Meldungsbez - Weitergabe'!$L14</f>
        <v>14.723926380368098</v>
      </c>
      <c r="E14" s="15">
        <f>'Meldungsbez - Weitergabe'!E14*100/'Meldungsbez - Weitergabe'!$L14</f>
        <v>26.380368098159508</v>
      </c>
      <c r="F14" s="15">
        <f>'Meldungsbez - Weitergabe'!F14*100/'Meldungsbez - Weitergabe'!$L14</f>
        <v>23.312883435582823</v>
      </c>
      <c r="G14" s="15">
        <f>'Meldungsbez - Weitergabe'!G14*100/'Meldungsbez - Weitergabe'!$L14</f>
        <v>25.357873210633947</v>
      </c>
      <c r="H14" s="15">
        <f>'Meldungsbez - Weitergabe'!H14*100/'Meldungsbez - Weitergabe'!$L14</f>
        <v>0</v>
      </c>
      <c r="I14" s="15">
        <f>'Meldungsbez - Weitergabe'!I14*100/'Meldungsbez - Weitergabe'!$L14</f>
        <v>0</v>
      </c>
      <c r="J14" s="15">
        <f>'Meldungsbez - Weitergabe'!J14*100/'Meldungsbez - Weitergabe'!$L14</f>
        <v>0</v>
      </c>
      <c r="K14" s="15">
        <f>'Meldungsbez - Weitergabe'!K14*100/'Meldungsbez - Weitergabe'!$L14</f>
        <v>0</v>
      </c>
      <c r="L14" s="15">
        <f>'Meldungsbez - Weitergabe'!L14*100/'Meldungsbez - Weitergabe'!$L14</f>
        <v>100</v>
      </c>
    </row>
    <row r="15" spans="1:12" ht="13.5" x14ac:dyDescent="0.25">
      <c r="A15" s="7">
        <v>111</v>
      </c>
      <c r="B15" s="7" t="s">
        <v>26</v>
      </c>
      <c r="C15" s="15">
        <f>'Meldungsbez - Weitergabe'!C15*100/'Meldungsbez - Weitergabe'!$L15</f>
        <v>16.352201257861637</v>
      </c>
      <c r="D15" s="15">
        <f>'Meldungsbez - Weitergabe'!D15*100/'Meldungsbez - Weitergabe'!$L15</f>
        <v>16.352201257861637</v>
      </c>
      <c r="E15" s="15">
        <f>'Meldungsbez - Weitergabe'!E15*100/'Meldungsbez - Weitergabe'!$L15</f>
        <v>12.368972746331236</v>
      </c>
      <c r="F15" s="15">
        <f>'Meldungsbez - Weitergabe'!F15*100/'Meldungsbez - Weitergabe'!$L15</f>
        <v>12.368972746331236</v>
      </c>
      <c r="G15" s="15">
        <f>'Meldungsbez - Weitergabe'!G15*100/'Meldungsbez - Weitergabe'!$L15</f>
        <v>11.111111111111111</v>
      </c>
      <c r="H15" s="15">
        <f>'Meldungsbez - Weitergabe'!H15*100/'Meldungsbez - Weitergabe'!$L15</f>
        <v>31.446540880503143</v>
      </c>
      <c r="I15" s="15">
        <f>'Meldungsbez - Weitergabe'!I15*100/'Meldungsbez - Weitergabe'!$L15</f>
        <v>0</v>
      </c>
      <c r="J15" s="15">
        <f>'Meldungsbez - Weitergabe'!J15*100/'Meldungsbez - Weitergabe'!$L15</f>
        <v>0</v>
      </c>
      <c r="K15" s="15">
        <f>'Meldungsbez - Weitergabe'!K15*100/'Meldungsbez - Weitergabe'!$L15</f>
        <v>0</v>
      </c>
      <c r="L15" s="15">
        <f>'Meldungsbez - Weitergabe'!L15*100/'Meldungsbez - Weitergabe'!$L15</f>
        <v>100</v>
      </c>
    </row>
    <row r="16" spans="1:12" ht="13.5" x14ac:dyDescent="0.25">
      <c r="A16" s="7">
        <v>112</v>
      </c>
      <c r="B16" s="7" t="s">
        <v>26</v>
      </c>
      <c r="C16" s="15">
        <f>'Meldungsbez - Weitergabe'!C16*100/'Meldungsbez - Weitergabe'!$L16</f>
        <v>24.257425742574256</v>
      </c>
      <c r="D16" s="15">
        <f>'Meldungsbez - Weitergabe'!D16*100/'Meldungsbez - Weitergabe'!$L16</f>
        <v>24.257425742574256</v>
      </c>
      <c r="E16" s="15">
        <f>'Meldungsbez - Weitergabe'!E16*100/'Meldungsbez - Weitergabe'!$L16</f>
        <v>39.10891089108911</v>
      </c>
      <c r="F16" s="15">
        <f>'Meldungsbez - Weitergabe'!F16*100/'Meldungsbez - Weitergabe'!$L16</f>
        <v>12.376237623762377</v>
      </c>
      <c r="G16" s="15">
        <f>'Meldungsbez - Weitergabe'!G16*100/'Meldungsbez - Weitergabe'!$L16</f>
        <v>0</v>
      </c>
      <c r="H16" s="15">
        <f>'Meldungsbez - Weitergabe'!H16*100/'Meldungsbez - Weitergabe'!$L16</f>
        <v>0</v>
      </c>
      <c r="I16" s="15">
        <f>'Meldungsbez - Weitergabe'!I16*100/'Meldungsbez - Weitergabe'!$L16</f>
        <v>0</v>
      </c>
      <c r="J16" s="15">
        <f>'Meldungsbez - Weitergabe'!J16*100/'Meldungsbez - Weitergabe'!$L16</f>
        <v>0</v>
      </c>
      <c r="K16" s="15">
        <f>'Meldungsbez - Weitergabe'!K16*100/'Meldungsbez - Weitergabe'!$L16</f>
        <v>0</v>
      </c>
      <c r="L16" s="15">
        <f>'Meldungsbez - Weitergabe'!L16*100/'Meldungsbez - Weitergabe'!$L16</f>
        <v>100</v>
      </c>
    </row>
    <row r="17" spans="1:12" ht="13.5" x14ac:dyDescent="0.25">
      <c r="A17" s="7" t="s">
        <v>4</v>
      </c>
      <c r="B17" s="7" t="s">
        <v>26</v>
      </c>
      <c r="C17" s="15">
        <f>'Meldungsbez - Weitergabe'!C17*100/'Meldungsbez - Weitergabe'!$L17</f>
        <v>8.7397708674304422</v>
      </c>
      <c r="D17" s="15">
        <f>'Meldungsbez - Weitergabe'!D17*100/'Meldungsbez - Weitergabe'!$L17</f>
        <v>14.762684124386253</v>
      </c>
      <c r="E17" s="15">
        <f>'Meldungsbez - Weitergabe'!E17*100/'Meldungsbez - Weitergabe'!$L17</f>
        <v>22.71685761047463</v>
      </c>
      <c r="F17" s="15">
        <f>'Meldungsbez - Weitergabe'!F17*100/'Meldungsbez - Weitergabe'!$L17</f>
        <v>26.873977086743043</v>
      </c>
      <c r="G17" s="15">
        <f>'Meldungsbez - Weitergabe'!G17*100/'Meldungsbez - Weitergabe'!$L17</f>
        <v>15.482815057283142</v>
      </c>
      <c r="H17" s="15">
        <f>'Meldungsbez - Weitergabe'!H17*100/'Meldungsbez - Weitergabe'!$L17</f>
        <v>2.1603927986906712</v>
      </c>
      <c r="I17" s="15">
        <f>'Meldungsbez - Weitergabe'!I17*100/'Meldungsbez - Weitergabe'!$L17</f>
        <v>9.2635024549918175</v>
      </c>
      <c r="J17" s="15">
        <f>'Meldungsbez - Weitergabe'!J17*100/'Meldungsbez - Weitergabe'!$L17</f>
        <v>0</v>
      </c>
      <c r="K17" s="15">
        <f>'Meldungsbez - Weitergabe'!K17*100/'Meldungsbez - Weitergabe'!$L17</f>
        <v>0</v>
      </c>
      <c r="L17" s="15">
        <f>'Meldungsbez - Weitergabe'!L17*100/'Meldungsbez - Weitergabe'!$L17</f>
        <v>100</v>
      </c>
    </row>
    <row r="18" spans="1:12" ht="13.5" x14ac:dyDescent="0.25">
      <c r="A18" s="7" t="s">
        <v>5</v>
      </c>
      <c r="B18" s="7" t="s">
        <v>26</v>
      </c>
      <c r="C18" s="15">
        <f>'Meldungsbez - Weitergabe'!C18*100/'Meldungsbez - Weitergabe'!$L18</f>
        <v>14.045698924731182</v>
      </c>
      <c r="D18" s="15">
        <f>'Meldungsbez - Weitergabe'!D18*100/'Meldungsbez - Weitergabe'!$L18</f>
        <v>18.413978494623656</v>
      </c>
      <c r="E18" s="15">
        <f>'Meldungsbez - Weitergabe'!E18*100/'Meldungsbez - Weitergabe'!$L18</f>
        <v>20.094086021505376</v>
      </c>
      <c r="F18" s="15">
        <f>'Meldungsbez - Weitergabe'!F18*100/'Meldungsbez - Weitergabe'!$L18</f>
        <v>17.54032258064516</v>
      </c>
      <c r="G18" s="15">
        <f>'Meldungsbez - Weitergabe'!G18*100/'Meldungsbez - Weitergabe'!$L18</f>
        <v>22.24462365591398</v>
      </c>
      <c r="H18" s="15">
        <f>'Meldungsbez - Weitergabe'!H18*100/'Meldungsbez - Weitergabe'!$L18</f>
        <v>7.661290322580645</v>
      </c>
      <c r="I18" s="15">
        <f>'Meldungsbez - Weitergabe'!I18*100/'Meldungsbez - Weitergabe'!$L18</f>
        <v>0</v>
      </c>
      <c r="J18" s="15">
        <f>'Meldungsbez - Weitergabe'!J18*100/'Meldungsbez - Weitergabe'!$L18</f>
        <v>0</v>
      </c>
      <c r="K18" s="15">
        <f>'Meldungsbez - Weitergabe'!K18*100/'Meldungsbez - Weitergabe'!$L18</f>
        <v>0</v>
      </c>
      <c r="L18" s="15">
        <f>'Meldungsbez - Weitergabe'!L18*100/'Meldungsbez - Weitergabe'!$L18</f>
        <v>100</v>
      </c>
    </row>
    <row r="19" spans="1:12" ht="13.5" x14ac:dyDescent="0.25">
      <c r="A19" s="7">
        <v>115</v>
      </c>
      <c r="B19" s="7" t="s">
        <v>26</v>
      </c>
      <c r="C19" s="15">
        <f>'Meldungsbez - Weitergabe'!C19*100/'Meldungsbez - Weitergabe'!$L19</f>
        <v>11.490978157644824</v>
      </c>
      <c r="D19" s="15">
        <f>'Meldungsbez - Weitergabe'!D19*100/'Meldungsbez - Weitergabe'!$L19</f>
        <v>20.655270655270655</v>
      </c>
      <c r="E19" s="15">
        <f>'Meldungsbez - Weitergabe'!E19*100/'Meldungsbez - Weitergabe'!$L19</f>
        <v>27.160493827160494</v>
      </c>
      <c r="F19" s="15">
        <f>'Meldungsbez - Weitergabe'!F19*100/'Meldungsbez - Weitergabe'!$L19</f>
        <v>38.034188034188034</v>
      </c>
      <c r="G19" s="15">
        <f>'Meldungsbez - Weitergabe'!G19*100/'Meldungsbez - Weitergabe'!$L19</f>
        <v>2.6590693257359925</v>
      </c>
      <c r="H19" s="15">
        <f>'Meldungsbez - Weitergabe'!H19*100/'Meldungsbez - Weitergabe'!$L19</f>
        <v>0</v>
      </c>
      <c r="I19" s="15">
        <f>'Meldungsbez - Weitergabe'!I19*100/'Meldungsbez - Weitergabe'!$L19</f>
        <v>0</v>
      </c>
      <c r="J19" s="15">
        <f>'Meldungsbez - Weitergabe'!J19*100/'Meldungsbez - Weitergabe'!$L19</f>
        <v>0</v>
      </c>
      <c r="K19" s="15">
        <f>'Meldungsbez - Weitergabe'!K19*100/'Meldungsbez - Weitergabe'!$L19</f>
        <v>0</v>
      </c>
      <c r="L19" s="15">
        <f>'Meldungsbez - Weitergabe'!L19*100/'Meldungsbez - Weitergabe'!$L19</f>
        <v>100</v>
      </c>
    </row>
    <row r="20" spans="1:12" ht="13.5" x14ac:dyDescent="0.25">
      <c r="A20" s="7">
        <v>116</v>
      </c>
      <c r="B20" s="7" t="s">
        <v>26</v>
      </c>
      <c r="C20" s="15">
        <f>'Meldungsbez - Weitergabe'!C20*100/'Meldungsbez - Weitergabe'!$L20</f>
        <v>7.082558305909286</v>
      </c>
      <c r="D20" s="15">
        <f>'Meldungsbez - Weitergabe'!D20*100/'Meldungsbez - Weitergabe'!$L20</f>
        <v>14.222349406209759</v>
      </c>
      <c r="E20" s="15">
        <f>'Meldungsbez - Weitergabe'!E20*100/'Meldungsbez - Weitergabe'!$L20</f>
        <v>26.484475604521389</v>
      </c>
      <c r="F20" s="15">
        <f>'Meldungsbez - Weitergabe'!F20*100/'Meldungsbez - Weitergabe'!$L20</f>
        <v>24.238088424667335</v>
      </c>
      <c r="G20" s="15">
        <f>'Meldungsbez - Weitergabe'!G20*100/'Meldungsbez - Weitergabe'!$L20</f>
        <v>15.595936471598225</v>
      </c>
      <c r="H20" s="15">
        <f>'Meldungsbez - Weitergabe'!H20*100/'Meldungsbez - Weitergabe'!$L20</f>
        <v>12.376591787094005</v>
      </c>
      <c r="I20" s="15">
        <f>'Meldungsbez - Weitergabe'!I20*100/'Meldungsbez - Weitergabe'!$L20</f>
        <v>0</v>
      </c>
      <c r="J20" s="15">
        <f>'Meldungsbez - Weitergabe'!J20*100/'Meldungsbez - Weitergabe'!$L20</f>
        <v>0</v>
      </c>
      <c r="K20" s="15">
        <f>'Meldungsbez - Weitergabe'!K20*100/'Meldungsbez - Weitergabe'!$L20</f>
        <v>0</v>
      </c>
      <c r="L20" s="15">
        <f>'Meldungsbez - Weitergabe'!L20*100/'Meldungsbez - Weitergabe'!$L20</f>
        <v>100</v>
      </c>
    </row>
    <row r="21" spans="1:12" ht="13.5" x14ac:dyDescent="0.25">
      <c r="A21" s="7">
        <v>117</v>
      </c>
      <c r="B21" s="7" t="s">
        <v>26</v>
      </c>
      <c r="C21" s="15">
        <f>'Meldungsbez - Weitergabe'!C21*100/'Meldungsbez - Weitergabe'!$L21</f>
        <v>7.58542996620353</v>
      </c>
      <c r="D21" s="15">
        <f>'Meldungsbez - Weitergabe'!D21*100/'Meldungsbez - Weitergabe'!$L21</f>
        <v>13.355864313430967</v>
      </c>
      <c r="E21" s="15">
        <f>'Meldungsbez - Weitergabe'!E21*100/'Meldungsbez - Weitergabe'!$L21</f>
        <v>19.677055951933909</v>
      </c>
      <c r="F21" s="15">
        <f>'Meldungsbez - Weitergabe'!F21*100/'Meldungsbez - Weitergabe'!$L21</f>
        <v>24.45863061709851</v>
      </c>
      <c r="G21" s="15">
        <f>'Meldungsbez - Weitergabe'!G21*100/'Meldungsbez - Weitergabe'!$L21</f>
        <v>18.650644636375016</v>
      </c>
      <c r="H21" s="15">
        <f>'Meldungsbez - Weitergabe'!H21*100/'Meldungsbez - Weitergabe'!$L21</f>
        <v>10.389285267242458</v>
      </c>
      <c r="I21" s="15">
        <f>'Meldungsbez - Weitergabe'!I21*100/'Meldungsbez - Weitergabe'!$L21</f>
        <v>5.8830892477156089</v>
      </c>
      <c r="J21" s="15">
        <f>'Meldungsbez - Weitergabe'!J21*100/'Meldungsbez - Weitergabe'!$L21</f>
        <v>0</v>
      </c>
      <c r="K21" s="15">
        <f>'Meldungsbez - Weitergabe'!K21*100/'Meldungsbez - Weitergabe'!$L21</f>
        <v>0</v>
      </c>
      <c r="L21" s="15">
        <f>'Meldungsbez - Weitergabe'!L21*100/'Meldungsbez - Weitergabe'!$L21</f>
        <v>100</v>
      </c>
    </row>
    <row r="22" spans="1:12" ht="13.5" x14ac:dyDescent="0.25">
      <c r="A22" s="7">
        <v>118</v>
      </c>
      <c r="B22" s="7" t="s">
        <v>26</v>
      </c>
      <c r="C22" s="15">
        <f>'Meldungsbez - Weitergabe'!C22*100/'Meldungsbez - Weitergabe'!$L22</f>
        <v>4.0176384125428708</v>
      </c>
      <c r="D22" s="15">
        <f>'Meldungsbez - Weitergabe'!D22*100/'Meldungsbez - Weitergabe'!$L22</f>
        <v>7.398334149926507</v>
      </c>
      <c r="E22" s="15">
        <f>'Meldungsbez - Weitergabe'!E22*100/'Meldungsbez - Weitergabe'!$L22</f>
        <v>11.709946104850564</v>
      </c>
      <c r="F22" s="15">
        <f>'Meldungsbez - Weitergabe'!F22*100/'Meldungsbez - Weitergabe'!$L22</f>
        <v>30.279274865262128</v>
      </c>
      <c r="G22" s="15">
        <f>'Meldungsbez - Weitergabe'!G22*100/'Meldungsbez - Weitergabe'!$L22</f>
        <v>18.618324350808429</v>
      </c>
      <c r="H22" s="15">
        <f>'Meldungsbez - Weitergabe'!H22*100/'Meldungsbez - Weitergabe'!$L22</f>
        <v>27.976482116609507</v>
      </c>
      <c r="I22" s="15">
        <f>'Meldungsbez - Weitergabe'!I22*100/'Meldungsbez - Weitergabe'!$L22</f>
        <v>0</v>
      </c>
      <c r="J22" s="15">
        <f>'Meldungsbez - Weitergabe'!J22*100/'Meldungsbez - Weitergabe'!$L22</f>
        <v>0</v>
      </c>
      <c r="K22" s="15">
        <f>'Meldungsbez - Weitergabe'!K22*100/'Meldungsbez - Weitergabe'!$L22</f>
        <v>0</v>
      </c>
      <c r="L22" s="15">
        <f>'Meldungsbez - Weitergabe'!L22*100/'Meldungsbez - Weitergabe'!$L22</f>
        <v>100</v>
      </c>
    </row>
    <row r="23" spans="1:12" ht="13.5" x14ac:dyDescent="0.25">
      <c r="A23" s="7">
        <v>119</v>
      </c>
      <c r="B23" s="7" t="s">
        <v>26</v>
      </c>
      <c r="C23" s="15">
        <f>'Meldungsbez - Weitergabe'!C23*100/'Meldungsbez - Weitergabe'!$L23</f>
        <v>18.627450980392158</v>
      </c>
      <c r="D23" s="15">
        <f>'Meldungsbez - Weitergabe'!D23*100/'Meldungsbez - Weitergabe'!$L23</f>
        <v>15.196078431372548</v>
      </c>
      <c r="E23" s="15">
        <f>'Meldungsbez - Weitergabe'!E23*100/'Meldungsbez - Weitergabe'!$L23</f>
        <v>24.509803921568629</v>
      </c>
      <c r="F23" s="15">
        <f>'Meldungsbez - Weitergabe'!F23*100/'Meldungsbez - Weitergabe'!$L23</f>
        <v>41.666666666666664</v>
      </c>
      <c r="G23" s="15">
        <f>'Meldungsbez - Weitergabe'!G23*100/'Meldungsbez - Weitergabe'!$L23</f>
        <v>0</v>
      </c>
      <c r="H23" s="15">
        <f>'Meldungsbez - Weitergabe'!H23*100/'Meldungsbez - Weitergabe'!$L23</f>
        <v>0</v>
      </c>
      <c r="I23" s="15">
        <f>'Meldungsbez - Weitergabe'!I23*100/'Meldungsbez - Weitergabe'!$L23</f>
        <v>0</v>
      </c>
      <c r="J23" s="15">
        <f>'Meldungsbez - Weitergabe'!J23*100/'Meldungsbez - Weitergabe'!$L23</f>
        <v>0</v>
      </c>
      <c r="K23" s="15">
        <f>'Meldungsbez - Weitergabe'!K23*100/'Meldungsbez - Weitergabe'!$L23</f>
        <v>0</v>
      </c>
      <c r="L23" s="15">
        <f>'Meldungsbez - Weitergabe'!L23*100/'Meldungsbez - Weitergabe'!$L23</f>
        <v>100</v>
      </c>
    </row>
    <row r="24" spans="1:12" ht="13.5" x14ac:dyDescent="0.25">
      <c r="A24" s="7">
        <v>120</v>
      </c>
      <c r="B24" s="7" t="s">
        <v>26</v>
      </c>
      <c r="C24" s="15">
        <f>'Meldungsbez - Weitergabe'!C24*100/'Meldungsbez - Weitergabe'!$L24</f>
        <v>7.5661747481845865</v>
      </c>
      <c r="D24" s="15">
        <f>'Meldungsbez - Weitergabe'!D24*100/'Meldungsbez - Weitergabe'!$L24</f>
        <v>10.142890606699462</v>
      </c>
      <c r="E24" s="15">
        <f>'Meldungsbez - Weitergabe'!E24*100/'Meldungsbez - Weitergabe'!$L24</f>
        <v>13.820566877488874</v>
      </c>
      <c r="F24" s="15">
        <f>'Meldungsbez - Weitergabe'!F24*100/'Meldungsbez - Weitergabe'!$L24</f>
        <v>18.271257905832748</v>
      </c>
      <c r="G24" s="15">
        <f>'Meldungsbez - Weitergabe'!G24*100/'Meldungsbez - Weitergabe'!$L24</f>
        <v>1.4523307566174748</v>
      </c>
      <c r="H24" s="15">
        <f>'Meldungsbez - Weitergabe'!H24*100/'Meldungsbez - Weitergabe'!$L24</f>
        <v>4.6380885453267746</v>
      </c>
      <c r="I24" s="15">
        <f>'Meldungsbez - Weitergabe'!I24*100/'Meldungsbez - Weitergabe'!$L24</f>
        <v>0</v>
      </c>
      <c r="J24" s="15">
        <f>'Meldungsbez - Weitergabe'!J24*100/'Meldungsbez - Weitergabe'!$L24</f>
        <v>0</v>
      </c>
      <c r="K24" s="15">
        <f>'Meldungsbez - Weitergabe'!K24*100/'Meldungsbez - Weitergabe'!$L24</f>
        <v>44.108690559850082</v>
      </c>
      <c r="L24" s="15">
        <f>'Meldungsbez - Weitergabe'!L24*100/'Meldungsbez - Weitergabe'!$L24</f>
        <v>100</v>
      </c>
    </row>
    <row r="25" spans="1:12" ht="13.5" x14ac:dyDescent="0.25">
      <c r="A25" s="7">
        <v>121</v>
      </c>
      <c r="B25" s="7" t="s">
        <v>26</v>
      </c>
      <c r="C25" s="15">
        <f>'Meldungsbez - Weitergabe'!C25*100/'Meldungsbez - Weitergabe'!$L25</f>
        <v>8.3445326817348811</v>
      </c>
      <c r="D25" s="15">
        <f>'Meldungsbez - Weitergabe'!D25*100/'Meldungsbez - Weitergabe'!$L25</f>
        <v>14.660965180207697</v>
      </c>
      <c r="E25" s="15">
        <f>'Meldungsbez - Weitergabe'!E25*100/'Meldungsbez - Weitergabe'!$L25</f>
        <v>21.857055589492976</v>
      </c>
      <c r="F25" s="15">
        <f>'Meldungsbez - Weitergabe'!F25*100/'Meldungsbez - Weitergabe'!$L25</f>
        <v>32.36408063530849</v>
      </c>
      <c r="G25" s="15">
        <f>'Meldungsbez - Weitergabe'!G25*100/'Meldungsbez - Weitergabe'!$L25</f>
        <v>14.722052535125229</v>
      </c>
      <c r="H25" s="15">
        <f>'Meldungsbez - Weitergabe'!H25*100/'Meldungsbez - Weitergabe'!$L25</f>
        <v>8.0513133781307271</v>
      </c>
      <c r="I25" s="15">
        <f>'Meldungsbez - Weitergabe'!I25*100/'Meldungsbez - Weitergabe'!$L25</f>
        <v>0</v>
      </c>
      <c r="J25" s="15">
        <f>'Meldungsbez - Weitergabe'!J25*100/'Meldungsbez - Weitergabe'!$L25</f>
        <v>0</v>
      </c>
      <c r="K25" s="15">
        <f>'Meldungsbez - Weitergabe'!K25*100/'Meldungsbez - Weitergabe'!$L25</f>
        <v>0</v>
      </c>
      <c r="L25" s="15">
        <f>'Meldungsbez - Weitergabe'!L25*100/'Meldungsbez - Weitergabe'!$L25</f>
        <v>100</v>
      </c>
    </row>
    <row r="26" spans="1:12" ht="13.5" x14ac:dyDescent="0.25">
      <c r="A26" s="7">
        <v>123</v>
      </c>
      <c r="B26" s="7" t="s">
        <v>26</v>
      </c>
      <c r="C26" s="15">
        <f>'Meldungsbez - Weitergabe'!C26*100/'Meldungsbez - Weitergabe'!$L26</f>
        <v>54</v>
      </c>
      <c r="D26" s="15">
        <f>'Meldungsbez - Weitergabe'!D26*100/'Meldungsbez - Weitergabe'!$L26</f>
        <v>31.714285714285715</v>
      </c>
      <c r="E26" s="15">
        <f>'Meldungsbez - Weitergabe'!E26*100/'Meldungsbez - Weitergabe'!$L26</f>
        <v>14.285714285714286</v>
      </c>
      <c r="F26" s="15">
        <f>'Meldungsbez - Weitergabe'!F26*100/'Meldungsbez - Weitergabe'!$L26</f>
        <v>0</v>
      </c>
      <c r="G26" s="15">
        <f>'Meldungsbez - Weitergabe'!G26*100/'Meldungsbez - Weitergabe'!$L26</f>
        <v>0</v>
      </c>
      <c r="H26" s="15">
        <f>'Meldungsbez - Weitergabe'!H26*100/'Meldungsbez - Weitergabe'!$L26</f>
        <v>0</v>
      </c>
      <c r="I26" s="15">
        <f>'Meldungsbez - Weitergabe'!I26*100/'Meldungsbez - Weitergabe'!$L26</f>
        <v>0</v>
      </c>
      <c r="J26" s="15">
        <f>'Meldungsbez - Weitergabe'!J26*100/'Meldungsbez - Weitergabe'!$L26</f>
        <v>0</v>
      </c>
      <c r="K26" s="15">
        <f>'Meldungsbez - Weitergabe'!K26*100/'Meldungsbez - Weitergabe'!$L26</f>
        <v>0</v>
      </c>
      <c r="L26" s="15">
        <f>'Meldungsbez - Weitergabe'!L26*100/'Meldungsbez - Weitergabe'!$L26</f>
        <v>100</v>
      </c>
    </row>
    <row r="27" spans="1:12" ht="13.5" x14ac:dyDescent="0.25">
      <c r="A27" s="7">
        <v>124</v>
      </c>
      <c r="B27" s="7" t="s">
        <v>26</v>
      </c>
      <c r="C27" s="15">
        <f>'Meldungsbez - Weitergabe'!C27*100/'Meldungsbez - Weitergabe'!$L27</f>
        <v>27.586206896551722</v>
      </c>
      <c r="D27" s="15">
        <f>'Meldungsbez - Weitergabe'!D27*100/'Meldungsbez - Weitergabe'!$L27</f>
        <v>53.448275862068968</v>
      </c>
      <c r="E27" s="15">
        <f>'Meldungsbez - Weitergabe'!E27*100/'Meldungsbez - Weitergabe'!$L27</f>
        <v>18.96551724137931</v>
      </c>
      <c r="F27" s="15">
        <f>'Meldungsbez - Weitergabe'!F27*100/'Meldungsbez - Weitergabe'!$L27</f>
        <v>0</v>
      </c>
      <c r="G27" s="15">
        <f>'Meldungsbez - Weitergabe'!G27*100/'Meldungsbez - Weitergabe'!$L27</f>
        <v>0</v>
      </c>
      <c r="H27" s="15">
        <f>'Meldungsbez - Weitergabe'!H27*100/'Meldungsbez - Weitergabe'!$L27</f>
        <v>0</v>
      </c>
      <c r="I27" s="15">
        <f>'Meldungsbez - Weitergabe'!I27*100/'Meldungsbez - Weitergabe'!$L27</f>
        <v>0</v>
      </c>
      <c r="J27" s="15">
        <f>'Meldungsbez - Weitergabe'!J27*100/'Meldungsbez - Weitergabe'!$L27</f>
        <v>0</v>
      </c>
      <c r="K27" s="15">
        <f>'Meldungsbez - Weitergabe'!K27*100/'Meldungsbez - Weitergabe'!$L27</f>
        <v>0</v>
      </c>
      <c r="L27" s="15">
        <f>'Meldungsbez - Weitergabe'!L27*100/'Meldungsbez - Weitergabe'!$L27</f>
        <v>100</v>
      </c>
    </row>
    <row r="28" spans="1:12" ht="13.5" x14ac:dyDescent="0.25">
      <c r="A28" s="7">
        <v>125</v>
      </c>
      <c r="B28" s="7" t="s">
        <v>26</v>
      </c>
      <c r="C28" s="15">
        <f>'Meldungsbez - Weitergabe'!C28*100/'Meldungsbez - Weitergabe'!$L28</f>
        <v>50</v>
      </c>
      <c r="D28" s="15">
        <f>'Meldungsbez - Weitergabe'!D28*100/'Meldungsbez - Weitergabe'!$L28</f>
        <v>37.777777777777779</v>
      </c>
      <c r="E28" s="15">
        <f>'Meldungsbez - Weitergabe'!E28*100/'Meldungsbez - Weitergabe'!$L28</f>
        <v>12.222222222222221</v>
      </c>
      <c r="F28" s="15">
        <f>'Meldungsbez - Weitergabe'!F28*100/'Meldungsbez - Weitergabe'!$L28</f>
        <v>0</v>
      </c>
      <c r="G28" s="15">
        <f>'Meldungsbez - Weitergabe'!G28*100/'Meldungsbez - Weitergabe'!$L28</f>
        <v>0</v>
      </c>
      <c r="H28" s="15">
        <f>'Meldungsbez - Weitergabe'!H28*100/'Meldungsbez - Weitergabe'!$L28</f>
        <v>0</v>
      </c>
      <c r="I28" s="15">
        <f>'Meldungsbez - Weitergabe'!I28*100/'Meldungsbez - Weitergabe'!$L28</f>
        <v>0</v>
      </c>
      <c r="J28" s="15">
        <f>'Meldungsbez - Weitergabe'!J28*100/'Meldungsbez - Weitergabe'!$L28</f>
        <v>0</v>
      </c>
      <c r="K28" s="15">
        <f>'Meldungsbez - Weitergabe'!K28*100/'Meldungsbez - Weitergabe'!$L28</f>
        <v>0</v>
      </c>
      <c r="L28" s="15">
        <f>'Meldungsbez - Weitergabe'!L28*100/'Meldungsbez - Weitergabe'!$L28</f>
        <v>100</v>
      </c>
    </row>
    <row r="29" spans="1:12" ht="13.5" x14ac:dyDescent="0.25">
      <c r="A29" s="7">
        <v>126</v>
      </c>
      <c r="B29" s="7" t="s">
        <v>26</v>
      </c>
      <c r="C29" s="15">
        <f>'Meldungsbez - Weitergabe'!C29*100/'Meldungsbez - Weitergabe'!$L29</f>
        <v>38.46153846153846</v>
      </c>
      <c r="D29" s="15">
        <f>'Meldungsbez - Weitergabe'!D29*100/'Meldungsbez - Weitergabe'!$L29</f>
        <v>19.23076923076923</v>
      </c>
      <c r="E29" s="15">
        <f>'Meldungsbez - Weitergabe'!E29*100/'Meldungsbez - Weitergabe'!$L29</f>
        <v>42.307692307692307</v>
      </c>
      <c r="F29" s="15">
        <f>'Meldungsbez - Weitergabe'!F29*100/'Meldungsbez - Weitergabe'!$L29</f>
        <v>0</v>
      </c>
      <c r="G29" s="15">
        <f>'Meldungsbez - Weitergabe'!G29*100/'Meldungsbez - Weitergabe'!$L29</f>
        <v>0</v>
      </c>
      <c r="H29" s="15">
        <f>'Meldungsbez - Weitergabe'!H29*100/'Meldungsbez - Weitergabe'!$L29</f>
        <v>0</v>
      </c>
      <c r="I29" s="15">
        <f>'Meldungsbez - Weitergabe'!I29*100/'Meldungsbez - Weitergabe'!$L29</f>
        <v>0</v>
      </c>
      <c r="J29" s="15">
        <f>'Meldungsbez - Weitergabe'!J29*100/'Meldungsbez - Weitergabe'!$L29</f>
        <v>0</v>
      </c>
      <c r="K29" s="15">
        <f>'Meldungsbez - Weitergabe'!K29*100/'Meldungsbez - Weitergabe'!$L29</f>
        <v>0</v>
      </c>
      <c r="L29" s="15">
        <f>'Meldungsbez - Weitergabe'!L29*100/'Meldungsbez - Weitergabe'!$L29</f>
        <v>100</v>
      </c>
    </row>
    <row r="30" spans="1:12" ht="13.5" x14ac:dyDescent="0.25">
      <c r="A30" s="7">
        <v>127</v>
      </c>
      <c r="B30" s="7" t="s">
        <v>26</v>
      </c>
      <c r="C30" s="15">
        <f>'Meldungsbez - Weitergabe'!C30*100/'Meldungsbez - Weitergabe'!$L30</f>
        <v>33.802816901408448</v>
      </c>
      <c r="D30" s="15">
        <f>'Meldungsbez - Weitergabe'!D30*100/'Meldungsbez - Weitergabe'!$L30</f>
        <v>27.699530516431924</v>
      </c>
      <c r="E30" s="15">
        <f>'Meldungsbez - Weitergabe'!E30*100/'Meldungsbez - Weitergabe'!$L30</f>
        <v>38.497652582159624</v>
      </c>
      <c r="F30" s="15">
        <f>'Meldungsbez - Weitergabe'!F30*100/'Meldungsbez - Weitergabe'!$L30</f>
        <v>0</v>
      </c>
      <c r="G30" s="15">
        <f>'Meldungsbez - Weitergabe'!G30*100/'Meldungsbez - Weitergabe'!$L30</f>
        <v>0</v>
      </c>
      <c r="H30" s="15">
        <f>'Meldungsbez - Weitergabe'!H30*100/'Meldungsbez - Weitergabe'!$L30</f>
        <v>0</v>
      </c>
      <c r="I30" s="15">
        <f>'Meldungsbez - Weitergabe'!I30*100/'Meldungsbez - Weitergabe'!$L30</f>
        <v>0</v>
      </c>
      <c r="J30" s="15">
        <f>'Meldungsbez - Weitergabe'!J30*100/'Meldungsbez - Weitergabe'!$L30</f>
        <v>0</v>
      </c>
      <c r="K30" s="15">
        <f>'Meldungsbez - Weitergabe'!K30*100/'Meldungsbez - Weitergabe'!$L30</f>
        <v>0</v>
      </c>
      <c r="L30" s="15">
        <f>'Meldungsbez - Weitergabe'!L30*100/'Meldungsbez - Weitergabe'!$L30</f>
        <v>100</v>
      </c>
    </row>
    <row r="31" spans="1:12" ht="13.5" x14ac:dyDescent="0.25">
      <c r="A31" s="7">
        <v>128</v>
      </c>
      <c r="B31" s="7" t="s">
        <v>26</v>
      </c>
      <c r="C31" s="15">
        <f>'Meldungsbez - Weitergabe'!C31*100/'Meldungsbez - Weitergabe'!$L31</f>
        <v>6.3909774436090228</v>
      </c>
      <c r="D31" s="15">
        <f>'Meldungsbez - Weitergabe'!D31*100/'Meldungsbez - Weitergabe'!$L31</f>
        <v>7.518796992481203</v>
      </c>
      <c r="E31" s="15">
        <f>'Meldungsbez - Weitergabe'!E31*100/'Meldungsbez - Weitergabe'!$L31</f>
        <v>23.30827067669173</v>
      </c>
      <c r="F31" s="15">
        <f>'Meldungsbez - Weitergabe'!F31*100/'Meldungsbez - Weitergabe'!$L31</f>
        <v>43.984962406015036</v>
      </c>
      <c r="G31" s="15">
        <f>'Meldungsbez - Weitergabe'!G31*100/'Meldungsbez - Weitergabe'!$L31</f>
        <v>18.796992481203006</v>
      </c>
      <c r="H31" s="15">
        <f>'Meldungsbez - Weitergabe'!H31*100/'Meldungsbez - Weitergabe'!$L31</f>
        <v>0</v>
      </c>
      <c r="I31" s="15">
        <f>'Meldungsbez - Weitergabe'!I31*100/'Meldungsbez - Weitergabe'!$L31</f>
        <v>0</v>
      </c>
      <c r="J31" s="15">
        <f>'Meldungsbez - Weitergabe'!J31*100/'Meldungsbez - Weitergabe'!$L31</f>
        <v>0</v>
      </c>
      <c r="K31" s="15">
        <f>'Meldungsbez - Weitergabe'!K31*100/'Meldungsbez - Weitergabe'!$L31</f>
        <v>0</v>
      </c>
      <c r="L31" s="15">
        <f>'Meldungsbez - Weitergabe'!L31*100/'Meldungsbez - Weitergabe'!$L31</f>
        <v>100</v>
      </c>
    </row>
    <row r="32" spans="1:12" ht="13.5" x14ac:dyDescent="0.25">
      <c r="A32" s="7">
        <v>129</v>
      </c>
      <c r="B32" s="7" t="s">
        <v>26</v>
      </c>
      <c r="C32" s="15">
        <f>'Meldungsbez - Weitergabe'!C32*100/'Meldungsbez - Weitergabe'!$L32</f>
        <v>34.584980237154149</v>
      </c>
      <c r="D32" s="15">
        <f>'Meldungsbez - Weitergabe'!D32*100/'Meldungsbez - Weitergabe'!$L32</f>
        <v>38.537549407114625</v>
      </c>
      <c r="E32" s="15">
        <f>'Meldungsbez - Weitergabe'!E32*100/'Meldungsbez - Weitergabe'!$L32</f>
        <v>26.877470355731226</v>
      </c>
      <c r="F32" s="15">
        <f>'Meldungsbez - Weitergabe'!F32*100/'Meldungsbez - Weitergabe'!$L32</f>
        <v>0</v>
      </c>
      <c r="G32" s="15">
        <f>'Meldungsbez - Weitergabe'!G32*100/'Meldungsbez - Weitergabe'!$L32</f>
        <v>0</v>
      </c>
      <c r="H32" s="15">
        <f>'Meldungsbez - Weitergabe'!H32*100/'Meldungsbez - Weitergabe'!$L32</f>
        <v>0</v>
      </c>
      <c r="I32" s="15">
        <f>'Meldungsbez - Weitergabe'!I32*100/'Meldungsbez - Weitergabe'!$L32</f>
        <v>0</v>
      </c>
      <c r="J32" s="15">
        <f>'Meldungsbez - Weitergabe'!J32*100/'Meldungsbez - Weitergabe'!$L32</f>
        <v>0</v>
      </c>
      <c r="K32" s="15">
        <f>'Meldungsbez - Weitergabe'!K32*100/'Meldungsbez - Weitergabe'!$L32</f>
        <v>0</v>
      </c>
      <c r="L32" s="15">
        <f>'Meldungsbez - Weitergabe'!L32*100/'Meldungsbez - Weitergabe'!$L32</f>
        <v>100</v>
      </c>
    </row>
    <row r="33" spans="1:12" ht="13.5" x14ac:dyDescent="0.25">
      <c r="A33" s="7">
        <v>130</v>
      </c>
      <c r="B33" s="7" t="s">
        <v>26</v>
      </c>
      <c r="C33" s="15">
        <f>'Meldungsbez - Weitergabe'!C33*100/'Meldungsbez - Weitergabe'!$L33</f>
        <v>39.285714285714285</v>
      </c>
      <c r="D33" s="15">
        <f>'Meldungsbez - Weitergabe'!D33*100/'Meldungsbez - Weitergabe'!$L33</f>
        <v>60.714285714285715</v>
      </c>
      <c r="E33" s="15">
        <f>'Meldungsbez - Weitergabe'!E33*100/'Meldungsbez - Weitergabe'!$L33</f>
        <v>0</v>
      </c>
      <c r="F33" s="15">
        <f>'Meldungsbez - Weitergabe'!F33*100/'Meldungsbez - Weitergabe'!$L33</f>
        <v>0</v>
      </c>
      <c r="G33" s="15">
        <f>'Meldungsbez - Weitergabe'!G33*100/'Meldungsbez - Weitergabe'!$L33</f>
        <v>0</v>
      </c>
      <c r="H33" s="15">
        <f>'Meldungsbez - Weitergabe'!H33*100/'Meldungsbez - Weitergabe'!$L33</f>
        <v>0</v>
      </c>
      <c r="I33" s="15">
        <f>'Meldungsbez - Weitergabe'!I33*100/'Meldungsbez - Weitergabe'!$L33</f>
        <v>0</v>
      </c>
      <c r="J33" s="15">
        <f>'Meldungsbez - Weitergabe'!J33*100/'Meldungsbez - Weitergabe'!$L33</f>
        <v>0</v>
      </c>
      <c r="K33" s="15">
        <f>'Meldungsbez - Weitergabe'!K33*100/'Meldungsbez - Weitergabe'!$L33</f>
        <v>0</v>
      </c>
      <c r="L33" s="15">
        <f>'Meldungsbez - Weitergabe'!L33*100/'Meldungsbez - Weitergabe'!$L33</f>
        <v>100</v>
      </c>
    </row>
    <row r="34" spans="1:12" ht="13.5" x14ac:dyDescent="0.25">
      <c r="A34" s="7">
        <v>131</v>
      </c>
      <c r="B34" s="7" t="s">
        <v>26</v>
      </c>
      <c r="C34" s="15">
        <f>'Meldungsbez - Weitergabe'!C34*100/'Meldungsbez - Weitergabe'!$L34</f>
        <v>44.881889763779526</v>
      </c>
      <c r="D34" s="15">
        <f>'Meldungsbez - Weitergabe'!D34*100/'Meldungsbez - Weitergabe'!$L34</f>
        <v>13.385826771653543</v>
      </c>
      <c r="E34" s="15">
        <f>'Meldungsbez - Weitergabe'!E34*100/'Meldungsbez - Weitergabe'!$L34</f>
        <v>25.590551181102363</v>
      </c>
      <c r="F34" s="15">
        <f>'Meldungsbez - Weitergabe'!F34*100/'Meldungsbez - Weitergabe'!$L34</f>
        <v>16.141732283464567</v>
      </c>
      <c r="G34" s="15">
        <f>'Meldungsbez - Weitergabe'!G34*100/'Meldungsbez - Weitergabe'!$L34</f>
        <v>0</v>
      </c>
      <c r="H34" s="15">
        <f>'Meldungsbez - Weitergabe'!H34*100/'Meldungsbez - Weitergabe'!$L34</f>
        <v>0</v>
      </c>
      <c r="I34" s="15">
        <f>'Meldungsbez - Weitergabe'!I34*100/'Meldungsbez - Weitergabe'!$L34</f>
        <v>0</v>
      </c>
      <c r="J34" s="15">
        <f>'Meldungsbez - Weitergabe'!J34*100/'Meldungsbez - Weitergabe'!$L34</f>
        <v>0</v>
      </c>
      <c r="K34" s="15">
        <f>'Meldungsbez - Weitergabe'!K34*100/'Meldungsbez - Weitergabe'!$L34</f>
        <v>0</v>
      </c>
      <c r="L34" s="15">
        <f>'Meldungsbez - Weitergabe'!L34*100/'Meldungsbez - Weitergabe'!$L34</f>
        <v>100</v>
      </c>
    </row>
    <row r="35" spans="1:12" ht="13.5" x14ac:dyDescent="0.25">
      <c r="A35" s="7">
        <v>132</v>
      </c>
      <c r="B35" s="7" t="s">
        <v>26</v>
      </c>
      <c r="C35" s="15">
        <f>'Meldungsbez - Weitergabe'!C35*100/'Meldungsbez - Weitergabe'!$L35</f>
        <v>32.258064516129032</v>
      </c>
      <c r="D35" s="15">
        <f>'Meldungsbez - Weitergabe'!D35*100/'Meldungsbez - Weitergabe'!$L35</f>
        <v>67.741935483870961</v>
      </c>
      <c r="E35" s="15">
        <f>'Meldungsbez - Weitergabe'!E35*100/'Meldungsbez - Weitergabe'!$L35</f>
        <v>0</v>
      </c>
      <c r="F35" s="15">
        <f>'Meldungsbez - Weitergabe'!F35*100/'Meldungsbez - Weitergabe'!$L35</f>
        <v>0</v>
      </c>
      <c r="G35" s="15">
        <f>'Meldungsbez - Weitergabe'!G35*100/'Meldungsbez - Weitergabe'!$L35</f>
        <v>0</v>
      </c>
      <c r="H35" s="15">
        <f>'Meldungsbez - Weitergabe'!H35*100/'Meldungsbez - Weitergabe'!$L35</f>
        <v>0</v>
      </c>
      <c r="I35" s="15">
        <f>'Meldungsbez - Weitergabe'!I35*100/'Meldungsbez - Weitergabe'!$L35</f>
        <v>0</v>
      </c>
      <c r="J35" s="15">
        <f>'Meldungsbez - Weitergabe'!J35*100/'Meldungsbez - Weitergabe'!$L35</f>
        <v>0</v>
      </c>
      <c r="K35" s="15">
        <f>'Meldungsbez - Weitergabe'!K35*100/'Meldungsbez - Weitergabe'!$L35</f>
        <v>0</v>
      </c>
      <c r="L35" s="15">
        <f>'Meldungsbez - Weitergabe'!L35*100/'Meldungsbez - Weitergabe'!$L35</f>
        <v>100</v>
      </c>
    </row>
    <row r="36" spans="1:12" ht="13.5" x14ac:dyDescent="0.25">
      <c r="A36" s="7">
        <v>133</v>
      </c>
      <c r="B36" s="7" t="s">
        <v>26</v>
      </c>
      <c r="C36" s="15">
        <f>'Meldungsbez - Weitergabe'!C36*100/'Meldungsbez - Weitergabe'!$L36</f>
        <v>10.454545454545455</v>
      </c>
      <c r="D36" s="15">
        <f>'Meldungsbez - Weitergabe'!D36*100/'Meldungsbez - Weitergabe'!$L36</f>
        <v>11.363636363636363</v>
      </c>
      <c r="E36" s="15">
        <f>'Meldungsbez - Weitergabe'!E36*100/'Meldungsbez - Weitergabe'!$L36</f>
        <v>13.181818181818182</v>
      </c>
      <c r="F36" s="15">
        <f>'Meldungsbez - Weitergabe'!F36*100/'Meldungsbez - Weitergabe'!$L36</f>
        <v>32.045454545454547</v>
      </c>
      <c r="G36" s="15">
        <f>'Meldungsbez - Weitergabe'!G36*100/'Meldungsbez - Weitergabe'!$L36</f>
        <v>32.954545454545453</v>
      </c>
      <c r="H36" s="15">
        <f>'Meldungsbez - Weitergabe'!H36*100/'Meldungsbez - Weitergabe'!$L36</f>
        <v>0</v>
      </c>
      <c r="I36" s="15">
        <f>'Meldungsbez - Weitergabe'!I36*100/'Meldungsbez - Weitergabe'!$L36</f>
        <v>0</v>
      </c>
      <c r="J36" s="15">
        <f>'Meldungsbez - Weitergabe'!J36*100/'Meldungsbez - Weitergabe'!$L36</f>
        <v>0</v>
      </c>
      <c r="K36" s="15">
        <f>'Meldungsbez - Weitergabe'!K36*100/'Meldungsbez - Weitergabe'!$L36</f>
        <v>0</v>
      </c>
      <c r="L36" s="15">
        <f>'Meldungsbez - Weitergabe'!L36*100/'Meldungsbez - Weitergabe'!$L36</f>
        <v>100</v>
      </c>
    </row>
    <row r="37" spans="1:12" ht="13.5" x14ac:dyDescent="0.25">
      <c r="A37" s="7">
        <v>134</v>
      </c>
      <c r="B37" s="7" t="s">
        <v>26</v>
      </c>
      <c r="C37" s="15">
        <f>'Meldungsbez - Weitergabe'!C37*100/'Meldungsbez - Weitergabe'!$L37</f>
        <v>13.215859030837004</v>
      </c>
      <c r="D37" s="15">
        <f>'Meldungsbez - Weitergabe'!D37*100/'Meldungsbez - Weitergabe'!$L37</f>
        <v>9.9118942731277535</v>
      </c>
      <c r="E37" s="15">
        <f>'Meldungsbez - Weitergabe'!E37*100/'Meldungsbez - Weitergabe'!$L37</f>
        <v>23.788546255506606</v>
      </c>
      <c r="F37" s="15">
        <f>'Meldungsbez - Weitergabe'!F37*100/'Meldungsbez - Weitergabe'!$L37</f>
        <v>32.158590308370044</v>
      </c>
      <c r="G37" s="15">
        <f>'Meldungsbez - Weitergabe'!G37*100/'Meldungsbez - Weitergabe'!$L37</f>
        <v>20.92511013215859</v>
      </c>
      <c r="H37" s="15">
        <f>'Meldungsbez - Weitergabe'!H37*100/'Meldungsbez - Weitergabe'!$L37</f>
        <v>0</v>
      </c>
      <c r="I37" s="15">
        <f>'Meldungsbez - Weitergabe'!I37*100/'Meldungsbez - Weitergabe'!$L37</f>
        <v>0</v>
      </c>
      <c r="J37" s="15">
        <f>'Meldungsbez - Weitergabe'!J37*100/'Meldungsbez - Weitergabe'!$L37</f>
        <v>0</v>
      </c>
      <c r="K37" s="15">
        <f>'Meldungsbez - Weitergabe'!K37*100/'Meldungsbez - Weitergabe'!$L37</f>
        <v>0</v>
      </c>
      <c r="L37" s="15">
        <f>'Meldungsbez - Weitergabe'!L37*100/'Meldungsbez - Weitergabe'!$L37</f>
        <v>100</v>
      </c>
    </row>
    <row r="38" spans="1:12" ht="13.5" x14ac:dyDescent="0.25">
      <c r="A38" s="7">
        <v>135</v>
      </c>
      <c r="B38" s="7" t="s">
        <v>26</v>
      </c>
      <c r="C38" s="15">
        <f>'Meldungsbez - Weitergabe'!C38*100/'Meldungsbez - Weitergabe'!$L38</f>
        <v>9.3088552915766734</v>
      </c>
      <c r="D38" s="15">
        <f>'Meldungsbez - Weitergabe'!D38*100/'Meldungsbez - Weitergabe'!$L38</f>
        <v>24.730021598272138</v>
      </c>
      <c r="E38" s="15">
        <f>'Meldungsbez - Weitergabe'!E38*100/'Meldungsbez - Weitergabe'!$L38</f>
        <v>26.93304535637149</v>
      </c>
      <c r="F38" s="15">
        <f>'Meldungsbez - Weitergabe'!F38*100/'Meldungsbez - Weitergabe'!$L38</f>
        <v>25.939524838012957</v>
      </c>
      <c r="G38" s="15">
        <f>'Meldungsbez - Weitergabe'!G38*100/'Meldungsbez - Weitergabe'!$L38</f>
        <v>9.5896328293736506</v>
      </c>
      <c r="H38" s="15">
        <f>'Meldungsbez - Weitergabe'!H38*100/'Meldungsbez - Weitergabe'!$L38</f>
        <v>3.4989200863930887</v>
      </c>
      <c r="I38" s="15">
        <f>'Meldungsbez - Weitergabe'!I38*100/'Meldungsbez - Weitergabe'!$L38</f>
        <v>0</v>
      </c>
      <c r="J38" s="15">
        <f>'Meldungsbez - Weitergabe'!J38*100/'Meldungsbez - Weitergabe'!$L38</f>
        <v>0</v>
      </c>
      <c r="K38" s="15">
        <f>'Meldungsbez - Weitergabe'!K38*100/'Meldungsbez - Weitergabe'!$L38</f>
        <v>0</v>
      </c>
      <c r="L38" s="15">
        <f>'Meldungsbez - Weitergabe'!L38*100/'Meldungsbez - Weitergabe'!$L38</f>
        <v>100</v>
      </c>
    </row>
    <row r="39" spans="1:12" ht="13.5" x14ac:dyDescent="0.25">
      <c r="A39" s="7">
        <v>136</v>
      </c>
      <c r="B39" s="7" t="s">
        <v>26</v>
      </c>
      <c r="C39" s="15">
        <f>'Meldungsbez - Weitergabe'!C39*100/'Meldungsbez - Weitergabe'!$L39</f>
        <v>6.1431285623812544</v>
      </c>
      <c r="D39" s="15">
        <f>'Meldungsbez - Weitergabe'!D39*100/'Meldungsbez - Weitergabe'!$L39</f>
        <v>13.679544015199493</v>
      </c>
      <c r="E39" s="15">
        <f>'Meldungsbez - Weitergabe'!E39*100/'Meldungsbez - Weitergabe'!$L39</f>
        <v>17.162761241291957</v>
      </c>
      <c r="F39" s="15">
        <f>'Meldungsbez - Weitergabe'!F39*100/'Meldungsbez - Weitergabe'!$L39</f>
        <v>17.66941101963268</v>
      </c>
      <c r="G39" s="15">
        <f>'Meldungsbez - Weitergabe'!G39*100/'Meldungsbez - Weitergabe'!$L39</f>
        <v>8.1697276757441415</v>
      </c>
      <c r="H39" s="15">
        <f>'Meldungsbez - Weitergabe'!H39*100/'Meldungsbez - Weitergabe'!$L39</f>
        <v>37.175427485750475</v>
      </c>
      <c r="I39" s="15">
        <f>'Meldungsbez - Weitergabe'!I39*100/'Meldungsbez - Weitergabe'!$L39</f>
        <v>0</v>
      </c>
      <c r="J39" s="15">
        <f>'Meldungsbez - Weitergabe'!J39*100/'Meldungsbez - Weitergabe'!$L39</f>
        <v>0</v>
      </c>
      <c r="K39" s="15">
        <f>'Meldungsbez - Weitergabe'!K39*100/'Meldungsbez - Weitergabe'!$L39</f>
        <v>0</v>
      </c>
      <c r="L39" s="15">
        <f>'Meldungsbez - Weitergabe'!L39*100/'Meldungsbez - Weitergabe'!$L39</f>
        <v>100</v>
      </c>
    </row>
    <row r="40" spans="1:12" ht="13.5" x14ac:dyDescent="0.25">
      <c r="A40" s="7">
        <v>137</v>
      </c>
      <c r="B40" s="7" t="s">
        <v>26</v>
      </c>
      <c r="C40" s="15">
        <f>'Meldungsbez - Weitergabe'!C40*100/'Meldungsbez - Weitergabe'!$L40</f>
        <v>12.195121951219512</v>
      </c>
      <c r="D40" s="15">
        <f>'Meldungsbez - Weitergabe'!D40*100/'Meldungsbez - Weitergabe'!$L40</f>
        <v>21.186035389765664</v>
      </c>
      <c r="E40" s="15">
        <f>'Meldungsbez - Weitergabe'!E40*100/'Meldungsbez - Weitergabe'!$L40</f>
        <v>19.751315160210424</v>
      </c>
      <c r="F40" s="15">
        <f>'Meldungsbez - Weitergabe'!F40*100/'Meldungsbez - Weitergabe'!$L40</f>
        <v>21.401243424198949</v>
      </c>
      <c r="G40" s="15">
        <f>'Meldungsbez - Weitergabe'!G40*100/'Meldungsbez - Weitergabe'!$L40</f>
        <v>4.0172166427546632</v>
      </c>
      <c r="H40" s="15">
        <f>'Meldungsbez - Weitergabe'!H40*100/'Meldungsbez - Weitergabe'!$L40</f>
        <v>2.7977044476327118</v>
      </c>
      <c r="I40" s="15">
        <f>'Meldungsbez - Weitergabe'!I40*100/'Meldungsbez - Weitergabe'!$L40</f>
        <v>18.651362984218078</v>
      </c>
      <c r="J40" s="15">
        <f>'Meldungsbez - Weitergabe'!J40*100/'Meldungsbez - Weitergabe'!$L40</f>
        <v>0</v>
      </c>
      <c r="K40" s="15">
        <f>'Meldungsbez - Weitergabe'!K40*100/'Meldungsbez - Weitergabe'!$L40</f>
        <v>0</v>
      </c>
      <c r="L40" s="15">
        <f>'Meldungsbez - Weitergabe'!L40*100/'Meldungsbez - Weitergabe'!$L40</f>
        <v>100</v>
      </c>
    </row>
    <row r="41" spans="1:12" ht="13.5" x14ac:dyDescent="0.25">
      <c r="A41" s="7">
        <v>138</v>
      </c>
      <c r="B41" s="7" t="s">
        <v>26</v>
      </c>
      <c r="C41" s="15">
        <f>'Meldungsbez - Weitergabe'!C41*100/'Meldungsbez - Weitergabe'!$L41</f>
        <v>0</v>
      </c>
      <c r="D41" s="15">
        <f>'Meldungsbez - Weitergabe'!D41*100/'Meldungsbez - Weitergabe'!$L41</f>
        <v>0</v>
      </c>
      <c r="E41" s="15">
        <f>'Meldungsbez - Weitergabe'!E41*100/'Meldungsbez - Weitergabe'!$L41</f>
        <v>0</v>
      </c>
      <c r="F41" s="15">
        <f>'Meldungsbez - Weitergabe'!F41*100/'Meldungsbez - Weitergabe'!$L41</f>
        <v>0</v>
      </c>
      <c r="G41" s="15">
        <f>'Meldungsbez - Weitergabe'!G41*100/'Meldungsbez - Weitergabe'!$L41</f>
        <v>39.189189189189186</v>
      </c>
      <c r="H41" s="15">
        <f>'Meldungsbez - Weitergabe'!H41*100/'Meldungsbez - Weitergabe'!$L41</f>
        <v>60.810810810810814</v>
      </c>
      <c r="I41" s="15">
        <f>'Meldungsbez - Weitergabe'!I41*100/'Meldungsbez - Weitergabe'!$L41</f>
        <v>0</v>
      </c>
      <c r="J41" s="15">
        <f>'Meldungsbez - Weitergabe'!J41*100/'Meldungsbez - Weitergabe'!$L41</f>
        <v>0</v>
      </c>
      <c r="K41" s="15">
        <f>'Meldungsbez - Weitergabe'!K41*100/'Meldungsbez - Weitergabe'!$L41</f>
        <v>0</v>
      </c>
      <c r="L41" s="15">
        <f>'Meldungsbez - Weitergabe'!L41*100/'Meldungsbez - Weitergabe'!$L41</f>
        <v>100</v>
      </c>
    </row>
    <row r="42" spans="1:12" ht="13.5" x14ac:dyDescent="0.25">
      <c r="A42" s="7">
        <v>139</v>
      </c>
      <c r="B42" s="7" t="s">
        <v>26</v>
      </c>
      <c r="C42" s="15">
        <f>'Meldungsbez - Weitergabe'!C42*100/'Meldungsbez - Weitergabe'!$L42</f>
        <v>11.666666666666666</v>
      </c>
      <c r="D42" s="15">
        <f>'Meldungsbez - Weitergabe'!D42*100/'Meldungsbez - Weitergabe'!$L42</f>
        <v>19.333333333333332</v>
      </c>
      <c r="E42" s="15">
        <f>'Meldungsbez - Weitergabe'!E42*100/'Meldungsbez - Weitergabe'!$L42</f>
        <v>21.5</v>
      </c>
      <c r="F42" s="15">
        <f>'Meldungsbez - Weitergabe'!F42*100/'Meldungsbez - Weitergabe'!$L42</f>
        <v>37.666666666666664</v>
      </c>
      <c r="G42" s="15">
        <f>'Meldungsbez - Weitergabe'!G42*100/'Meldungsbez - Weitergabe'!$L42</f>
        <v>9.8333333333333339</v>
      </c>
      <c r="H42" s="15">
        <f>'Meldungsbez - Weitergabe'!H42*100/'Meldungsbez - Weitergabe'!$L42</f>
        <v>0</v>
      </c>
      <c r="I42" s="15">
        <f>'Meldungsbez - Weitergabe'!I42*100/'Meldungsbez - Weitergabe'!$L42</f>
        <v>0</v>
      </c>
      <c r="J42" s="15">
        <f>'Meldungsbez - Weitergabe'!J42*100/'Meldungsbez - Weitergabe'!$L42</f>
        <v>0</v>
      </c>
      <c r="K42" s="15">
        <f>'Meldungsbez - Weitergabe'!K42*100/'Meldungsbez - Weitergabe'!$L42</f>
        <v>0</v>
      </c>
      <c r="L42" s="15">
        <f>'Meldungsbez - Weitergabe'!L42*100/'Meldungsbez - Weitergabe'!$L42</f>
        <v>100</v>
      </c>
    </row>
    <row r="43" spans="1:12" ht="13.5" x14ac:dyDescent="0.25">
      <c r="A43" s="7">
        <v>140</v>
      </c>
      <c r="B43" s="7" t="s">
        <v>26</v>
      </c>
      <c r="C43" s="15">
        <f>'Meldungsbez - Weitergabe'!C43*100/'Meldungsbez - Weitergabe'!$L43</f>
        <v>28.425241614553723</v>
      </c>
      <c r="D43" s="15">
        <f>'Meldungsbez - Weitergabe'!D43*100/'Meldungsbez - Weitergabe'!$L43</f>
        <v>23.649801023308697</v>
      </c>
      <c r="E43" s="15">
        <f>'Meldungsbez - Weitergabe'!E43*100/'Meldungsbez - Weitergabe'!$L43</f>
        <v>25.525866969869245</v>
      </c>
      <c r="F43" s="15">
        <f>'Meldungsbez - Weitergabe'!F43*100/'Meldungsbez - Weitergabe'!$L43</f>
        <v>13.018760659465606</v>
      </c>
      <c r="G43" s="15">
        <f>'Meldungsbez - Weitergabe'!G43*100/'Meldungsbez - Weitergabe'!$L43</f>
        <v>0</v>
      </c>
      <c r="H43" s="15">
        <f>'Meldungsbez - Weitergabe'!H43*100/'Meldungsbez - Weitergabe'!$L43</f>
        <v>9.3803297328027284</v>
      </c>
      <c r="I43" s="15">
        <f>'Meldungsbez - Weitergabe'!I43*100/'Meldungsbez - Weitergabe'!$L43</f>
        <v>0</v>
      </c>
      <c r="J43" s="15">
        <f>'Meldungsbez - Weitergabe'!J43*100/'Meldungsbez - Weitergabe'!$L43</f>
        <v>0</v>
      </c>
      <c r="K43" s="15">
        <f>'Meldungsbez - Weitergabe'!K43*100/'Meldungsbez - Weitergabe'!$L43</f>
        <v>0</v>
      </c>
      <c r="L43" s="15">
        <f>'Meldungsbez - Weitergabe'!L43*100/'Meldungsbez - Weitergabe'!$L43</f>
        <v>100</v>
      </c>
    </row>
    <row r="44" spans="1:12" ht="13.5" x14ac:dyDescent="0.25">
      <c r="A44" s="7">
        <v>141</v>
      </c>
      <c r="B44" s="7" t="s">
        <v>26</v>
      </c>
      <c r="C44" s="15">
        <f>'Meldungsbez - Weitergabe'!C44*100/'Meldungsbez - Weitergabe'!$L44</f>
        <v>6.0606060606060606</v>
      </c>
      <c r="D44" s="15">
        <f>'Meldungsbez - Weitergabe'!D44*100/'Meldungsbez - Weitergabe'!$L44</f>
        <v>5.8370591157476399</v>
      </c>
      <c r="E44" s="15">
        <f>'Meldungsbez - Weitergabe'!E44*100/'Meldungsbez - Weitergabe'!$L44</f>
        <v>9.9602583209140594</v>
      </c>
      <c r="F44" s="15">
        <f>'Meldungsbez - Weitergabe'!F44*100/'Meldungsbez - Weitergabe'!$L44</f>
        <v>10.680576254346747</v>
      </c>
      <c r="G44" s="15">
        <f>'Meldungsbez - Weitergabe'!G44*100/'Meldungsbez - Weitergabe'!$L44</f>
        <v>7.7993045206159959</v>
      </c>
      <c r="H44" s="15">
        <f>'Meldungsbez - Weitergabe'!H44*100/'Meldungsbez - Weitergabe'!$L44</f>
        <v>27.496274217585693</v>
      </c>
      <c r="I44" s="15">
        <f>'Meldungsbez - Weitergabe'!I44*100/'Meldungsbez - Weitergabe'!$L44</f>
        <v>15.648286140089418</v>
      </c>
      <c r="J44" s="15">
        <f>'Meldungsbez - Weitergabe'!J44*100/'Meldungsbez - Weitergabe'!$L44</f>
        <v>16.517635370094386</v>
      </c>
      <c r="K44" s="15">
        <f>'Meldungsbez - Weitergabe'!K44*100/'Meldungsbez - Weitergabe'!$L44</f>
        <v>0</v>
      </c>
      <c r="L44" s="15">
        <f>'Meldungsbez - Weitergabe'!L44*100/'Meldungsbez - Weitergabe'!$L44</f>
        <v>100</v>
      </c>
    </row>
    <row r="45" spans="1:12" ht="13.5" x14ac:dyDescent="0.25">
      <c r="A45" s="7">
        <v>142</v>
      </c>
      <c r="B45" s="7" t="s">
        <v>26</v>
      </c>
      <c r="C45" s="15">
        <f>'Meldungsbez - Weitergabe'!C45*100/'Meldungsbez - Weitergabe'!$L45</f>
        <v>41.176470588235297</v>
      </c>
      <c r="D45" s="15">
        <f>'Meldungsbez - Weitergabe'!D45*100/'Meldungsbez - Weitergabe'!$L45</f>
        <v>27.352941176470587</v>
      </c>
      <c r="E45" s="15">
        <f>'Meldungsbez - Weitergabe'!E45*100/'Meldungsbez - Weitergabe'!$L45</f>
        <v>11.764705882352942</v>
      </c>
      <c r="F45" s="15">
        <f>'Meldungsbez - Weitergabe'!F45*100/'Meldungsbez - Weitergabe'!$L45</f>
        <v>19.705882352941178</v>
      </c>
      <c r="G45" s="15">
        <f>'Meldungsbez - Weitergabe'!G45*100/'Meldungsbez - Weitergabe'!$L45</f>
        <v>0</v>
      </c>
      <c r="H45" s="15">
        <f>'Meldungsbez - Weitergabe'!H45*100/'Meldungsbez - Weitergabe'!$L45</f>
        <v>0</v>
      </c>
      <c r="I45" s="15">
        <f>'Meldungsbez - Weitergabe'!I45*100/'Meldungsbez - Weitergabe'!$L45</f>
        <v>0</v>
      </c>
      <c r="J45" s="15">
        <f>'Meldungsbez - Weitergabe'!J45*100/'Meldungsbez - Weitergabe'!$L45</f>
        <v>0</v>
      </c>
      <c r="K45" s="15">
        <f>'Meldungsbez - Weitergabe'!K45*100/'Meldungsbez - Weitergabe'!$L45</f>
        <v>0</v>
      </c>
      <c r="L45" s="15">
        <f>'Meldungsbez - Weitergabe'!L45*100/'Meldungsbez - Weitergabe'!$L45</f>
        <v>100</v>
      </c>
    </row>
    <row r="46" spans="1:12" ht="13.5" x14ac:dyDescent="0.25">
      <c r="A46" s="7">
        <v>143</v>
      </c>
      <c r="B46" s="7" t="s">
        <v>26</v>
      </c>
      <c r="C46" s="15">
        <f>'Meldungsbez - Weitergabe'!C46*100/'Meldungsbez - Weitergabe'!$L46</f>
        <v>6.7796610169491522</v>
      </c>
      <c r="D46" s="15">
        <f>'Meldungsbez - Weitergabe'!D46*100/'Meldungsbez - Weitergabe'!$L46</f>
        <v>5.1940951339529802</v>
      </c>
      <c r="E46" s="15">
        <f>'Meldungsbez - Weitergabe'!E46*100/'Meldungsbez - Weitergabe'!$L46</f>
        <v>7.8731547293603059</v>
      </c>
      <c r="F46" s="15">
        <f>'Meldungsbez - Weitergabe'!F46*100/'Meldungsbez - Weitergabe'!$L46</f>
        <v>12.830326225624203</v>
      </c>
      <c r="G46" s="15">
        <f>'Meldungsbez - Weitergabe'!G46*100/'Meldungsbez - Weitergabe'!$L46</f>
        <v>9.732094040459268</v>
      </c>
      <c r="H46" s="15">
        <f>'Meldungsbez - Weitergabe'!H46*100/'Meldungsbez - Weitergabe'!$L46</f>
        <v>26.991069801348644</v>
      </c>
      <c r="I46" s="15">
        <f>'Meldungsbez - Weitergabe'!I46*100/'Meldungsbez - Weitergabe'!$L46</f>
        <v>18.698742482230728</v>
      </c>
      <c r="J46" s="15">
        <f>'Meldungsbez - Weitergabe'!J46*100/'Meldungsbez - Weitergabe'!$L46</f>
        <v>11.900856570074723</v>
      </c>
      <c r="K46" s="15">
        <f>'Meldungsbez - Weitergabe'!K46*100/'Meldungsbez - Weitergabe'!$L46</f>
        <v>0</v>
      </c>
      <c r="L46" s="15">
        <f>'Meldungsbez - Weitergabe'!L46*100/'Meldungsbez - Weitergabe'!$L46</f>
        <v>100</v>
      </c>
    </row>
    <row r="47" spans="1:12" ht="13.5" x14ac:dyDescent="0.25">
      <c r="A47" s="7">
        <v>144</v>
      </c>
      <c r="B47" s="7" t="s">
        <v>26</v>
      </c>
      <c r="C47" s="15">
        <f>'Meldungsbez - Weitergabe'!C47*100/'Meldungsbez - Weitergabe'!$L47</f>
        <v>39.44902016472593</v>
      </c>
      <c r="D47" s="15">
        <f>'Meldungsbez - Weitergabe'!D47*100/'Meldungsbez - Weitergabe'!$L47</f>
        <v>33.541607497869926</v>
      </c>
      <c r="E47" s="15">
        <f>'Meldungsbez - Weitergabe'!E47*100/'Meldungsbez - Weitergabe'!$L47</f>
        <v>14.399318375461517</v>
      </c>
      <c r="F47" s="15">
        <f>'Meldungsbez - Weitergabe'!F47*100/'Meldungsbez - Weitergabe'!$L47</f>
        <v>8.6339108207895485</v>
      </c>
      <c r="G47" s="15">
        <f>'Meldungsbez - Weitergabe'!G47*100/'Meldungsbez - Weitergabe'!$L47</f>
        <v>3.9761431411530817</v>
      </c>
      <c r="H47" s="15">
        <f>'Meldungsbez - Weitergabe'!H47*100/'Meldungsbez - Weitergabe'!$L47</f>
        <v>0</v>
      </c>
      <c r="I47" s="15">
        <f>'Meldungsbez - Weitergabe'!I47*100/'Meldungsbez - Weitergabe'!$L47</f>
        <v>0</v>
      </c>
      <c r="J47" s="15">
        <f>'Meldungsbez - Weitergabe'!J47*100/'Meldungsbez - Weitergabe'!$L47</f>
        <v>0</v>
      </c>
      <c r="K47" s="15">
        <f>'Meldungsbez - Weitergabe'!K47*100/'Meldungsbez - Weitergabe'!$L47</f>
        <v>0</v>
      </c>
      <c r="L47" s="15">
        <f>'Meldungsbez - Weitergabe'!L47*100/'Meldungsbez - Weitergabe'!$L47</f>
        <v>100</v>
      </c>
    </row>
    <row r="48" spans="1:12" ht="13.5" x14ac:dyDescent="0.25">
      <c r="A48" s="7">
        <v>145</v>
      </c>
      <c r="B48" s="7" t="s">
        <v>26</v>
      </c>
      <c r="C48" s="15">
        <f>'Meldungsbez - Weitergabe'!C48*100/'Meldungsbez - Weitergabe'!$L48</f>
        <v>12.1160409556314</v>
      </c>
      <c r="D48" s="15">
        <f>'Meldungsbez - Weitergabe'!D48*100/'Meldungsbez - Weitergabe'!$L48</f>
        <v>7.337883959044369</v>
      </c>
      <c r="E48" s="15">
        <f>'Meldungsbez - Weitergabe'!E48*100/'Meldungsbez - Weitergabe'!$L48</f>
        <v>11.006825938566553</v>
      </c>
      <c r="F48" s="15">
        <f>'Meldungsbez - Weitergabe'!F48*100/'Meldungsbez - Weitergabe'!$L48</f>
        <v>11.689419795221843</v>
      </c>
      <c r="G48" s="15">
        <f>'Meldungsbez - Weitergabe'!G48*100/'Meldungsbez - Weitergabe'!$L48</f>
        <v>10.324232081911262</v>
      </c>
      <c r="H48" s="15">
        <f>'Meldungsbez - Weitergabe'!H48*100/'Meldungsbez - Weitergabe'!$L48</f>
        <v>47.525597269624576</v>
      </c>
      <c r="I48" s="15">
        <f>'Meldungsbez - Weitergabe'!I48*100/'Meldungsbez - Weitergabe'!$L48</f>
        <v>0</v>
      </c>
      <c r="J48" s="15">
        <f>'Meldungsbez - Weitergabe'!J48*100/'Meldungsbez - Weitergabe'!$L48</f>
        <v>0</v>
      </c>
      <c r="K48" s="15">
        <f>'Meldungsbez - Weitergabe'!K48*100/'Meldungsbez - Weitergabe'!$L48</f>
        <v>0</v>
      </c>
      <c r="L48" s="15">
        <f>'Meldungsbez - Weitergabe'!L48*100/'Meldungsbez - Weitergabe'!$L48</f>
        <v>100</v>
      </c>
    </row>
    <row r="49" spans="1:12" ht="13.5" x14ac:dyDescent="0.25">
      <c r="A49" s="7">
        <v>146</v>
      </c>
      <c r="B49" s="7" t="s">
        <v>26</v>
      </c>
      <c r="C49" s="15">
        <f>'Meldungsbez - Weitergabe'!C49*100/'Meldungsbez - Weitergabe'!$L49</f>
        <v>57.119205298013242</v>
      </c>
      <c r="D49" s="15">
        <f>'Meldungsbez - Weitergabe'!D49*100/'Meldungsbez - Weitergabe'!$L49</f>
        <v>37.086092715231786</v>
      </c>
      <c r="E49" s="15">
        <f>'Meldungsbez - Weitergabe'!E49*100/'Meldungsbez - Weitergabe'!$L49</f>
        <v>5.7947019867549665</v>
      </c>
      <c r="F49" s="15">
        <f>'Meldungsbez - Weitergabe'!F49*100/'Meldungsbez - Weitergabe'!$L49</f>
        <v>0</v>
      </c>
      <c r="G49" s="15">
        <f>'Meldungsbez - Weitergabe'!G49*100/'Meldungsbez - Weitergabe'!$L49</f>
        <v>0</v>
      </c>
      <c r="H49" s="15">
        <f>'Meldungsbez - Weitergabe'!H49*100/'Meldungsbez - Weitergabe'!$L49</f>
        <v>0</v>
      </c>
      <c r="I49" s="15">
        <f>'Meldungsbez - Weitergabe'!I49*100/'Meldungsbez - Weitergabe'!$L49</f>
        <v>0</v>
      </c>
      <c r="J49" s="15">
        <f>'Meldungsbez - Weitergabe'!J49*100/'Meldungsbez - Weitergabe'!$L49</f>
        <v>0</v>
      </c>
      <c r="K49" s="15">
        <f>'Meldungsbez - Weitergabe'!K49*100/'Meldungsbez - Weitergabe'!$L49</f>
        <v>0</v>
      </c>
      <c r="L49" s="15">
        <f>'Meldungsbez - Weitergabe'!L49*100/'Meldungsbez - Weitergabe'!$L49</f>
        <v>100</v>
      </c>
    </row>
    <row r="50" spans="1:12" ht="13.5" x14ac:dyDescent="0.25">
      <c r="A50" s="7">
        <v>147</v>
      </c>
      <c r="B50" s="7" t="s">
        <v>26</v>
      </c>
      <c r="C50" s="15">
        <f>'Meldungsbez - Weitergabe'!C50*100/'Meldungsbez - Weitergabe'!$L50</f>
        <v>18.27956989247312</v>
      </c>
      <c r="D50" s="15">
        <f>'Meldungsbez - Weitergabe'!D50*100/'Meldungsbez - Weitergabe'!$L50</f>
        <v>13.440860215053764</v>
      </c>
      <c r="E50" s="15">
        <f>'Meldungsbez - Weitergabe'!E50*100/'Meldungsbez - Weitergabe'!$L50</f>
        <v>32.526881720430104</v>
      </c>
      <c r="F50" s="15">
        <f>'Meldungsbez - Weitergabe'!F50*100/'Meldungsbez - Weitergabe'!$L50</f>
        <v>0</v>
      </c>
      <c r="G50" s="15">
        <f>'Meldungsbez - Weitergabe'!G50*100/'Meldungsbez - Weitergabe'!$L50</f>
        <v>35.752688172043008</v>
      </c>
      <c r="H50" s="15">
        <f>'Meldungsbez - Weitergabe'!H50*100/'Meldungsbez - Weitergabe'!$L50</f>
        <v>0</v>
      </c>
      <c r="I50" s="15">
        <f>'Meldungsbez - Weitergabe'!I50*100/'Meldungsbez - Weitergabe'!$L50</f>
        <v>0</v>
      </c>
      <c r="J50" s="15">
        <f>'Meldungsbez - Weitergabe'!J50*100/'Meldungsbez - Weitergabe'!$L50</f>
        <v>0</v>
      </c>
      <c r="K50" s="15">
        <f>'Meldungsbez - Weitergabe'!K50*100/'Meldungsbez - Weitergabe'!$L50</f>
        <v>0</v>
      </c>
      <c r="L50" s="15">
        <f>'Meldungsbez - Weitergabe'!L50*100/'Meldungsbez - Weitergabe'!$L50</f>
        <v>100</v>
      </c>
    </row>
    <row r="51" spans="1:12" ht="13.5" x14ac:dyDescent="0.25">
      <c r="A51" s="7">
        <v>148</v>
      </c>
      <c r="B51" s="7" t="s">
        <v>26</v>
      </c>
      <c r="C51" s="15">
        <f>'Meldungsbez - Weitergabe'!C51*100/'Meldungsbez - Weitergabe'!$L51</f>
        <v>43.624868282402531</v>
      </c>
      <c r="D51" s="15">
        <f>'Meldungsbez - Weitergabe'!D51*100/'Meldungsbez - Weitergabe'!$L51</f>
        <v>23.498419388830349</v>
      </c>
      <c r="E51" s="15">
        <f>'Meldungsbez - Weitergabe'!E51*100/'Meldungsbez - Weitergabe'!$L51</f>
        <v>12.961011591148578</v>
      </c>
      <c r="F51" s="15">
        <f>'Meldungsbez - Weitergabe'!F51*100/'Meldungsbez - Weitergabe'!$L51</f>
        <v>12.961011591148578</v>
      </c>
      <c r="G51" s="15">
        <f>'Meldungsbez - Weitergabe'!G51*100/'Meldungsbez - Weitergabe'!$L51</f>
        <v>6.9546891464699687</v>
      </c>
      <c r="H51" s="15">
        <f>'Meldungsbez - Weitergabe'!H51*100/'Meldungsbez - Weitergabe'!$L51</f>
        <v>0</v>
      </c>
      <c r="I51" s="15">
        <f>'Meldungsbez - Weitergabe'!I51*100/'Meldungsbez - Weitergabe'!$L51</f>
        <v>0</v>
      </c>
      <c r="J51" s="15">
        <f>'Meldungsbez - Weitergabe'!J51*100/'Meldungsbez - Weitergabe'!$L51</f>
        <v>0</v>
      </c>
      <c r="K51" s="15">
        <f>'Meldungsbez - Weitergabe'!K51*100/'Meldungsbez - Weitergabe'!$L51</f>
        <v>0</v>
      </c>
      <c r="L51" s="15">
        <f>'Meldungsbez - Weitergabe'!L51*100/'Meldungsbez - Weitergabe'!$L51</f>
        <v>100</v>
      </c>
    </row>
    <row r="52" spans="1:12" ht="13.5" x14ac:dyDescent="0.25">
      <c r="A52" s="7" t="s">
        <v>6</v>
      </c>
      <c r="B52" s="7" t="s">
        <v>26</v>
      </c>
      <c r="C52" s="15">
        <f>'Meldungsbez - Weitergabe'!C52*100/'Meldungsbez - Weitergabe'!$L52</f>
        <v>21.832061068702291</v>
      </c>
      <c r="D52" s="15">
        <f>'Meldungsbez - Weitergabe'!D52*100/'Meldungsbez - Weitergabe'!$L52</f>
        <v>30.68702290076336</v>
      </c>
      <c r="E52" s="15">
        <f>'Meldungsbez - Weitergabe'!E52*100/'Meldungsbez - Weitergabe'!$L52</f>
        <v>9.9236641221374047</v>
      </c>
      <c r="F52" s="15">
        <f>'Meldungsbez - Weitergabe'!F52*100/'Meldungsbez - Weitergabe'!$L52</f>
        <v>18.320610687022899</v>
      </c>
      <c r="G52" s="15">
        <f>'Meldungsbez - Weitergabe'!G52*100/'Meldungsbez - Weitergabe'!$L52</f>
        <v>0</v>
      </c>
      <c r="H52" s="15">
        <f>'Meldungsbez - Weitergabe'!H52*100/'Meldungsbez - Weitergabe'!$L52</f>
        <v>19.236641221374047</v>
      </c>
      <c r="I52" s="15">
        <f>'Meldungsbez - Weitergabe'!I52*100/'Meldungsbez - Weitergabe'!$L52</f>
        <v>0</v>
      </c>
      <c r="J52" s="15">
        <f>'Meldungsbez - Weitergabe'!J52*100/'Meldungsbez - Weitergabe'!$L52</f>
        <v>0</v>
      </c>
      <c r="K52" s="15">
        <f>'Meldungsbez - Weitergabe'!K52*100/'Meldungsbez - Weitergabe'!$L52</f>
        <v>0</v>
      </c>
      <c r="L52" s="15">
        <f>'Meldungsbez - Weitergabe'!L52*100/'Meldungsbez - Weitergabe'!$L52</f>
        <v>100</v>
      </c>
    </row>
    <row r="53" spans="1:12" ht="13.5" x14ac:dyDescent="0.25">
      <c r="A53" s="7" t="s">
        <v>7</v>
      </c>
      <c r="B53" s="7" t="s">
        <v>26</v>
      </c>
      <c r="C53" s="15">
        <f>'Meldungsbez - Weitergabe'!C53*100/'Meldungsbez - Weitergabe'!$L53</f>
        <v>23.780487804878049</v>
      </c>
      <c r="D53" s="15">
        <f>'Meldungsbez - Weitergabe'!D53*100/'Meldungsbez - Weitergabe'!$L53</f>
        <v>11.585365853658537</v>
      </c>
      <c r="E53" s="15">
        <f>'Meldungsbez - Weitergabe'!E53*100/'Meldungsbez - Weitergabe'!$L53</f>
        <v>45.121951219512198</v>
      </c>
      <c r="F53" s="15">
        <f>'Meldungsbez - Weitergabe'!F53*100/'Meldungsbez - Weitergabe'!$L53</f>
        <v>19.512195121951219</v>
      </c>
      <c r="G53" s="15">
        <f>'Meldungsbez - Weitergabe'!G53*100/'Meldungsbez - Weitergabe'!$L53</f>
        <v>0</v>
      </c>
      <c r="H53" s="15">
        <f>'Meldungsbez - Weitergabe'!H53*100/'Meldungsbez - Weitergabe'!$L53</f>
        <v>0</v>
      </c>
      <c r="I53" s="15">
        <f>'Meldungsbez - Weitergabe'!I53*100/'Meldungsbez - Weitergabe'!$L53</f>
        <v>0</v>
      </c>
      <c r="J53" s="15">
        <f>'Meldungsbez - Weitergabe'!J53*100/'Meldungsbez - Weitergabe'!$L53</f>
        <v>0</v>
      </c>
      <c r="K53" s="15">
        <f>'Meldungsbez - Weitergabe'!K53*100/'Meldungsbez - Weitergabe'!$L53</f>
        <v>0</v>
      </c>
      <c r="L53" s="15">
        <f>'Meldungsbez - Weitergabe'!L53*100/'Meldungsbez - Weitergabe'!$L53</f>
        <v>100</v>
      </c>
    </row>
    <row r="54" spans="1:12" ht="13.5" x14ac:dyDescent="0.25">
      <c r="A54" s="7">
        <v>150</v>
      </c>
      <c r="B54" s="7" t="s">
        <v>26</v>
      </c>
      <c r="C54" s="15">
        <f>'Meldungsbez - Weitergabe'!C54*100/'Meldungsbez - Weitergabe'!$L54</f>
        <v>17.021276595744681</v>
      </c>
      <c r="D54" s="15">
        <f>'Meldungsbez - Weitergabe'!D54*100/'Meldungsbez - Weitergabe'!$L54</f>
        <v>36.968085106382979</v>
      </c>
      <c r="E54" s="15">
        <f>'Meldungsbez - Weitergabe'!E54*100/'Meldungsbez - Weitergabe'!$L54</f>
        <v>31.648936170212767</v>
      </c>
      <c r="F54" s="15">
        <f>'Meldungsbez - Weitergabe'!F54*100/'Meldungsbez - Weitergabe'!$L54</f>
        <v>14.361702127659575</v>
      </c>
      <c r="G54" s="15">
        <f>'Meldungsbez - Weitergabe'!G54*100/'Meldungsbez - Weitergabe'!$L54</f>
        <v>0</v>
      </c>
      <c r="H54" s="15">
        <f>'Meldungsbez - Weitergabe'!H54*100/'Meldungsbez - Weitergabe'!$L54</f>
        <v>0</v>
      </c>
      <c r="I54" s="15">
        <f>'Meldungsbez - Weitergabe'!I54*100/'Meldungsbez - Weitergabe'!$L54</f>
        <v>0</v>
      </c>
      <c r="J54" s="15">
        <f>'Meldungsbez - Weitergabe'!J54*100/'Meldungsbez - Weitergabe'!$L54</f>
        <v>0</v>
      </c>
      <c r="K54" s="15">
        <f>'Meldungsbez - Weitergabe'!K54*100/'Meldungsbez - Weitergabe'!$L54</f>
        <v>0</v>
      </c>
      <c r="L54" s="15">
        <f>'Meldungsbez - Weitergabe'!L54*100/'Meldungsbez - Weitergabe'!$L54</f>
        <v>100</v>
      </c>
    </row>
    <row r="55" spans="1:12" ht="13.5" x14ac:dyDescent="0.25">
      <c r="A55" s="7">
        <v>151</v>
      </c>
      <c r="B55" s="7" t="s">
        <v>26</v>
      </c>
      <c r="C55" s="15">
        <f>'Meldungsbez - Weitergabe'!C55*100/'Meldungsbez - Weitergabe'!$L55</f>
        <v>59.352517985611513</v>
      </c>
      <c r="D55" s="15">
        <f>'Meldungsbez - Weitergabe'!D55*100/'Meldungsbez - Weitergabe'!$L55</f>
        <v>12.23021582733813</v>
      </c>
      <c r="E55" s="15">
        <f>'Meldungsbez - Weitergabe'!E55*100/'Meldungsbez - Weitergabe'!$L55</f>
        <v>10.971223021582734</v>
      </c>
      <c r="F55" s="15">
        <f>'Meldungsbez - Weitergabe'!F55*100/'Meldungsbez - Weitergabe'!$L55</f>
        <v>3.9568345323741005</v>
      </c>
      <c r="G55" s="15">
        <f>'Meldungsbez - Weitergabe'!G55*100/'Meldungsbez - Weitergabe'!$L55</f>
        <v>13.489208633093526</v>
      </c>
      <c r="H55" s="15">
        <f>'Meldungsbez - Weitergabe'!H55*100/'Meldungsbez - Weitergabe'!$L55</f>
        <v>0</v>
      </c>
      <c r="I55" s="15">
        <f>'Meldungsbez - Weitergabe'!I55*100/'Meldungsbez - Weitergabe'!$L55</f>
        <v>0</v>
      </c>
      <c r="J55" s="15">
        <f>'Meldungsbez - Weitergabe'!J55*100/'Meldungsbez - Weitergabe'!$L55</f>
        <v>0</v>
      </c>
      <c r="K55" s="15">
        <f>'Meldungsbez - Weitergabe'!K55*100/'Meldungsbez - Weitergabe'!$L55</f>
        <v>0</v>
      </c>
      <c r="L55" s="15">
        <f>'Meldungsbez - Weitergabe'!L55*100/'Meldungsbez - Weitergabe'!$L55</f>
        <v>100</v>
      </c>
    </row>
    <row r="56" spans="1:12" ht="13.5" x14ac:dyDescent="0.25">
      <c r="A56" s="7">
        <v>152</v>
      </c>
      <c r="B56" s="7" t="s">
        <v>26</v>
      </c>
      <c r="C56" s="15">
        <f>'Meldungsbez - Weitergabe'!C56*100/'Meldungsbez - Weitergabe'!$L56</f>
        <v>32.528589580686152</v>
      </c>
      <c r="D56" s="15">
        <f>'Meldungsbez - Weitergabe'!D56*100/'Meldungsbez - Weitergabe'!$L56</f>
        <v>18.043202033036849</v>
      </c>
      <c r="E56" s="15">
        <f>'Meldungsbez - Weitergabe'!E56*100/'Meldungsbez - Weitergabe'!$L56</f>
        <v>18.043202033036849</v>
      </c>
      <c r="F56" s="15">
        <f>'Meldungsbez - Weitergabe'!F56*100/'Meldungsbez - Weitergabe'!$L56</f>
        <v>15.692503176620077</v>
      </c>
      <c r="G56" s="15">
        <f>'Meldungsbez - Weitergabe'!G56*100/'Meldungsbez - Weitergabe'!$L56</f>
        <v>0</v>
      </c>
      <c r="H56" s="15">
        <f>'Meldungsbez - Weitergabe'!H56*100/'Meldungsbez - Weitergabe'!$L56</f>
        <v>15.692503176620077</v>
      </c>
      <c r="I56" s="15">
        <f>'Meldungsbez - Weitergabe'!I56*100/'Meldungsbez - Weitergabe'!$L56</f>
        <v>0</v>
      </c>
      <c r="J56" s="15">
        <f>'Meldungsbez - Weitergabe'!J56*100/'Meldungsbez - Weitergabe'!$L56</f>
        <v>0</v>
      </c>
      <c r="K56" s="15">
        <f>'Meldungsbez - Weitergabe'!K56*100/'Meldungsbez - Weitergabe'!$L56</f>
        <v>0</v>
      </c>
      <c r="L56" s="15">
        <f>'Meldungsbez - Weitergabe'!L56*100/'Meldungsbez - Weitergabe'!$L56</f>
        <v>100</v>
      </c>
    </row>
    <row r="57" spans="1:12" ht="13.5" x14ac:dyDescent="0.25">
      <c r="A57" s="7">
        <v>153</v>
      </c>
      <c r="B57" s="7" t="s">
        <v>26</v>
      </c>
      <c r="C57" s="15">
        <f>'Meldungsbez - Weitergabe'!C57*100/'Meldungsbez - Weitergabe'!$L57</f>
        <v>17.019810508182601</v>
      </c>
      <c r="D57" s="15">
        <f>'Meldungsbez - Weitergabe'!D57*100/'Meldungsbez - Weitergabe'!$L57</f>
        <v>10.146425495262704</v>
      </c>
      <c r="E57" s="15">
        <f>'Meldungsbez - Weitergabe'!E57*100/'Meldungsbez - Weitergabe'!$L57</f>
        <v>12.248062015503876</v>
      </c>
      <c r="F57" s="15">
        <f>'Meldungsbez - Weitergabe'!F57*100/'Meldungsbez - Weitergabe'!$L57</f>
        <v>20.241171403962102</v>
      </c>
      <c r="G57" s="15">
        <f>'Meldungsbez - Weitergabe'!G57*100/'Meldungsbez - Weitergabe'!$L57</f>
        <v>19.603789836347975</v>
      </c>
      <c r="H57" s="15">
        <f>'Meldungsbez - Weitergabe'!H57*100/'Meldungsbez - Weitergabe'!$L57</f>
        <v>15.24547803617571</v>
      </c>
      <c r="I57" s="15">
        <f>'Meldungsbez - Weitergabe'!I57*100/'Meldungsbez - Weitergabe'!$L57</f>
        <v>5.4952627045650297</v>
      </c>
      <c r="J57" s="15">
        <f>'Meldungsbez - Weitergabe'!J57*100/'Meldungsbez - Weitergabe'!$L57</f>
        <v>0</v>
      </c>
      <c r="K57" s="15">
        <f>'Meldungsbez - Weitergabe'!K57*100/'Meldungsbez - Weitergabe'!$L57</f>
        <v>0</v>
      </c>
      <c r="L57" s="15">
        <f>'Meldungsbez - Weitergabe'!L57*100/'Meldungsbez - Weitergabe'!$L57</f>
        <v>100</v>
      </c>
    </row>
    <row r="58" spans="1:12" ht="13.5" x14ac:dyDescent="0.25">
      <c r="A58" s="7">
        <v>154</v>
      </c>
      <c r="B58" s="7" t="s">
        <v>26</v>
      </c>
      <c r="C58" s="15">
        <f>'Meldungsbez - Weitergabe'!C58*100/'Meldungsbez - Weitergabe'!$L58</f>
        <v>28.137651821862349</v>
      </c>
      <c r="D58" s="15">
        <f>'Meldungsbez - Weitergabe'!D58*100/'Meldungsbez - Weitergabe'!$L58</f>
        <v>20.647773279352226</v>
      </c>
      <c r="E58" s="15">
        <f>'Meldungsbez - Weitergabe'!E58*100/'Meldungsbez - Weitergabe'!$L58</f>
        <v>38.056680161943319</v>
      </c>
      <c r="F58" s="15">
        <f>'Meldungsbez - Weitergabe'!F58*100/'Meldungsbez - Weitergabe'!$L58</f>
        <v>0</v>
      </c>
      <c r="G58" s="15">
        <f>'Meldungsbez - Weitergabe'!G58*100/'Meldungsbez - Weitergabe'!$L58</f>
        <v>13.157894736842104</v>
      </c>
      <c r="H58" s="15">
        <f>'Meldungsbez - Weitergabe'!H58*100/'Meldungsbez - Weitergabe'!$L58</f>
        <v>0</v>
      </c>
      <c r="I58" s="15">
        <f>'Meldungsbez - Weitergabe'!I58*100/'Meldungsbez - Weitergabe'!$L58</f>
        <v>0</v>
      </c>
      <c r="J58" s="15">
        <f>'Meldungsbez - Weitergabe'!J58*100/'Meldungsbez - Weitergabe'!$L58</f>
        <v>0</v>
      </c>
      <c r="K58" s="15">
        <f>'Meldungsbez - Weitergabe'!K58*100/'Meldungsbez - Weitergabe'!$L58</f>
        <v>0</v>
      </c>
      <c r="L58" s="15">
        <f>'Meldungsbez - Weitergabe'!L58*100/'Meldungsbez - Weitergabe'!$L58</f>
        <v>100</v>
      </c>
    </row>
    <row r="59" spans="1:12" ht="13.5" x14ac:dyDescent="0.25">
      <c r="A59" s="7">
        <v>155</v>
      </c>
      <c r="B59" s="7" t="s">
        <v>26</v>
      </c>
      <c r="C59" s="15">
        <f>'Meldungsbez - Weitergabe'!C59*100/'Meldungsbez - Weitergabe'!$L59</f>
        <v>41.143832693128466</v>
      </c>
      <c r="D59" s="15">
        <f>'Meldungsbez - Weitergabe'!D59*100/'Meldungsbez - Weitergabe'!$L59</f>
        <v>16.773367477592831</v>
      </c>
      <c r="E59" s="15">
        <f>'Meldungsbez - Weitergabe'!E59*100/'Meldungsbez - Weitergabe'!$L59</f>
        <v>18.693982074263765</v>
      </c>
      <c r="F59" s="15">
        <f>'Meldungsbez - Weitergabe'!F59*100/'Meldungsbez - Weitergabe'!$L59</f>
        <v>15.322236448997012</v>
      </c>
      <c r="G59" s="15">
        <f>'Meldungsbez - Weitergabe'!G59*100/'Meldungsbez - Weitergabe'!$L59</f>
        <v>8.066581306017925</v>
      </c>
      <c r="H59" s="15">
        <f>'Meldungsbez - Weitergabe'!H59*100/'Meldungsbez - Weitergabe'!$L59</f>
        <v>0</v>
      </c>
      <c r="I59" s="15">
        <f>'Meldungsbez - Weitergabe'!I59*100/'Meldungsbez - Weitergabe'!$L59</f>
        <v>0</v>
      </c>
      <c r="J59" s="15">
        <f>'Meldungsbez - Weitergabe'!J59*100/'Meldungsbez - Weitergabe'!$L59</f>
        <v>0</v>
      </c>
      <c r="K59" s="15">
        <f>'Meldungsbez - Weitergabe'!K59*100/'Meldungsbez - Weitergabe'!$L59</f>
        <v>0</v>
      </c>
      <c r="L59" s="15">
        <f>'Meldungsbez - Weitergabe'!L59*100/'Meldungsbez - Weitergabe'!$L59</f>
        <v>100</v>
      </c>
    </row>
    <row r="60" spans="1:12" ht="13.5" x14ac:dyDescent="0.25">
      <c r="A60" s="7">
        <v>201</v>
      </c>
      <c r="B60" s="7" t="s">
        <v>26</v>
      </c>
      <c r="C60" s="15">
        <f>'Meldungsbez - Weitergabe'!C60*100/'Meldungsbez - Weitergabe'!$L60</f>
        <v>0.46296296296296297</v>
      </c>
      <c r="D60" s="15">
        <f>'Meldungsbez - Weitergabe'!D60*100/'Meldungsbez - Weitergabe'!$L60</f>
        <v>0</v>
      </c>
      <c r="E60" s="15">
        <f>'Meldungsbez - Weitergabe'!E60*100/'Meldungsbez - Weitergabe'!$L60</f>
        <v>5.0925925925925926</v>
      </c>
      <c r="F60" s="15">
        <f>'Meldungsbez - Weitergabe'!F60*100/'Meldungsbez - Weitergabe'!$L60</f>
        <v>16.203703703703702</v>
      </c>
      <c r="G60" s="15">
        <f>'Meldungsbez - Weitergabe'!G60*100/'Meldungsbez - Weitergabe'!$L60</f>
        <v>24.074074074074073</v>
      </c>
      <c r="H60" s="15">
        <f>'Meldungsbez - Weitergabe'!H60*100/'Meldungsbez - Weitergabe'!$L60</f>
        <v>54.166666666666664</v>
      </c>
      <c r="I60" s="15">
        <f>'Meldungsbez - Weitergabe'!I60*100/'Meldungsbez - Weitergabe'!$L60</f>
        <v>0</v>
      </c>
      <c r="J60" s="15">
        <f>'Meldungsbez - Weitergabe'!J60*100/'Meldungsbez - Weitergabe'!$L60</f>
        <v>0</v>
      </c>
      <c r="K60" s="15">
        <f>'Meldungsbez - Weitergabe'!K60*100/'Meldungsbez - Weitergabe'!$L60</f>
        <v>0</v>
      </c>
      <c r="L60" s="15">
        <f>'Meldungsbez - Weitergabe'!L60*100/'Meldungsbez - Weitergabe'!$L60</f>
        <v>100</v>
      </c>
    </row>
    <row r="61" spans="1:12" ht="13.5" x14ac:dyDescent="0.25">
      <c r="A61" s="7">
        <v>202</v>
      </c>
      <c r="B61" s="7" t="s">
        <v>26</v>
      </c>
      <c r="C61" s="15">
        <f>'Meldungsbez - Weitergabe'!C61*100/'Meldungsbez - Weitergabe'!$L61</f>
        <v>8.7108013937282236E-2</v>
      </c>
      <c r="D61" s="15">
        <f>'Meldungsbez - Weitergabe'!D61*100/'Meldungsbez - Weitergabe'!$L61</f>
        <v>0.39198606271777003</v>
      </c>
      <c r="E61" s="15">
        <f>'Meldungsbez - Weitergabe'!E61*100/'Meldungsbez - Weitergabe'!$L61</f>
        <v>0.47909407665505227</v>
      </c>
      <c r="F61" s="15">
        <f>'Meldungsbez - Weitergabe'!F61*100/'Meldungsbez - Weitergabe'!$L61</f>
        <v>1.7421602787456445</v>
      </c>
      <c r="G61" s="15">
        <f>'Meldungsbez - Weitergabe'!G61*100/'Meldungsbez - Weitergabe'!$L61</f>
        <v>5.1829268292682924</v>
      </c>
      <c r="H61" s="15">
        <f>'Meldungsbez - Weitergabe'!H61*100/'Meldungsbez - Weitergabe'!$L61</f>
        <v>0</v>
      </c>
      <c r="I61" s="15">
        <f>'Meldungsbez - Weitergabe'!I61*100/'Meldungsbez - Weitergabe'!$L61</f>
        <v>0</v>
      </c>
      <c r="J61" s="15">
        <f>'Meldungsbez - Weitergabe'!J61*100/'Meldungsbez - Weitergabe'!$L61</f>
        <v>42.552264808362366</v>
      </c>
      <c r="K61" s="15">
        <f>'Meldungsbez - Weitergabe'!K61*100/'Meldungsbez - Weitergabe'!$L61</f>
        <v>49.564459930313589</v>
      </c>
      <c r="L61" s="15">
        <f>'Meldungsbez - Weitergabe'!L61*100/'Meldungsbez - Weitergabe'!$L61</f>
        <v>100</v>
      </c>
    </row>
    <row r="62" spans="1:12" ht="13.5" x14ac:dyDescent="0.25">
      <c r="A62" s="7">
        <v>203</v>
      </c>
      <c r="B62" s="7" t="s">
        <v>26</v>
      </c>
      <c r="C62" s="15">
        <f>'Meldungsbez - Weitergabe'!C62*100/'Meldungsbez - Weitergabe'!$L62</f>
        <v>1.1456628477905073</v>
      </c>
      <c r="D62" s="15">
        <f>'Meldungsbez - Weitergabe'!D62*100/'Meldungsbez - Weitergabe'!$L62</f>
        <v>2.0808978255786768</v>
      </c>
      <c r="E62" s="15">
        <f>'Meldungsbez - Weitergabe'!E62*100/'Meldungsbez - Weitergabe'!$L62</f>
        <v>2.3380874444704234</v>
      </c>
      <c r="F62" s="15">
        <f>'Meldungsbez - Weitergabe'!F62*100/'Meldungsbez - Weitergabe'!$L62</f>
        <v>17.675941080196399</v>
      </c>
      <c r="G62" s="15">
        <f>'Meldungsbez - Weitergabe'!G62*100/'Meldungsbez - Weitergabe'!$L62</f>
        <v>23.427636193593642</v>
      </c>
      <c r="H62" s="15">
        <f>'Meldungsbez - Weitergabe'!H62*100/'Meldungsbez - Weitergabe'!$L62</f>
        <v>31.985036240355388</v>
      </c>
      <c r="I62" s="15">
        <f>'Meldungsbez - Weitergabe'!I62*100/'Meldungsbez - Weitergabe'!$L62</f>
        <v>21.346738368014964</v>
      </c>
      <c r="J62" s="15">
        <f>'Meldungsbez - Weitergabe'!J62*100/'Meldungsbez - Weitergabe'!$L62</f>
        <v>0</v>
      </c>
      <c r="K62" s="15">
        <f>'Meldungsbez - Weitergabe'!K62*100/'Meldungsbez - Weitergabe'!$L62</f>
        <v>0</v>
      </c>
      <c r="L62" s="15">
        <f>'Meldungsbez - Weitergabe'!L62*100/'Meldungsbez - Weitergabe'!$L62</f>
        <v>100</v>
      </c>
    </row>
    <row r="63" spans="1:12" ht="13.5" x14ac:dyDescent="0.25">
      <c r="A63" s="7">
        <v>204</v>
      </c>
      <c r="B63" s="7" t="s">
        <v>26</v>
      </c>
      <c r="C63" s="15">
        <f>'Meldungsbez - Weitergabe'!C63*100/'Meldungsbez - Weitergabe'!$L63</f>
        <v>0.19367333763718528</v>
      </c>
      <c r="D63" s="15">
        <f>'Meldungsbez - Weitergabe'!D63*100/'Meldungsbez - Weitergabe'!$L63</f>
        <v>0.32278889606197547</v>
      </c>
      <c r="E63" s="15">
        <f>'Meldungsbez - Weitergabe'!E63*100/'Meldungsbez - Weitergabe'!$L63</f>
        <v>0.64557779212395094</v>
      </c>
      <c r="F63" s="15">
        <f>'Meldungsbez - Weitergabe'!F63*100/'Meldungsbez - Weitergabe'!$L63</f>
        <v>2.3240800516462232</v>
      </c>
      <c r="G63" s="15">
        <f>'Meldungsbez - Weitergabe'!G63*100/'Meldungsbez - Weitergabe'!$L63</f>
        <v>6.1975468043899289</v>
      </c>
      <c r="H63" s="15">
        <f>'Meldungsbez - Weitergabe'!H63*100/'Meldungsbez - Weitergabe'!$L63</f>
        <v>48.870238863783086</v>
      </c>
      <c r="I63" s="15">
        <f>'Meldungsbez - Weitergabe'!I63*100/'Meldungsbez - Weitergabe'!$L63</f>
        <v>41.446094254357654</v>
      </c>
      <c r="J63" s="15">
        <f>'Meldungsbez - Weitergabe'!J63*100/'Meldungsbez - Weitergabe'!$L63</f>
        <v>0</v>
      </c>
      <c r="K63" s="15">
        <f>'Meldungsbez - Weitergabe'!K63*100/'Meldungsbez - Weitergabe'!$L63</f>
        <v>0</v>
      </c>
      <c r="L63" s="15">
        <f>'Meldungsbez - Weitergabe'!L63*100/'Meldungsbez - Weitergabe'!$L63</f>
        <v>100</v>
      </c>
    </row>
    <row r="64" spans="1:12" ht="13.5" x14ac:dyDescent="0.25">
      <c r="A64" s="7">
        <v>205</v>
      </c>
      <c r="B64" s="7" t="s">
        <v>26</v>
      </c>
      <c r="C64" s="15">
        <f>'Meldungsbez - Weitergabe'!C64*100/'Meldungsbez - Weitergabe'!$L64</f>
        <v>0.40749157589530599</v>
      </c>
      <c r="D64" s="15">
        <f>'Meldungsbez - Weitergabe'!D64*100/'Meldungsbez - Weitergabe'!$L64</f>
        <v>0.30561868192147951</v>
      </c>
      <c r="E64" s="15">
        <f>'Meldungsbez - Weitergabe'!E64*100/'Meldungsbez - Weitergabe'!$L64</f>
        <v>1.9512577384217538</v>
      </c>
      <c r="F64" s="15">
        <f>'Meldungsbez - Weitergabe'!F64*100/'Meldungsbez - Weitergabe'!$L64</f>
        <v>7.1232662017083301</v>
      </c>
      <c r="G64" s="15">
        <f>'Meldungsbez - Weitergabe'!G64*100/'Meldungsbez - Weitergabe'!$L64</f>
        <v>11.253036595878067</v>
      </c>
      <c r="H64" s="15">
        <f>'Meldungsbez - Weitergabe'!H64*100/'Meldungsbez - Weitergabe'!$L64</f>
        <v>18.533030326776899</v>
      </c>
      <c r="I64" s="15">
        <f>'Meldungsbez - Weitergabe'!I64*100/'Meldungsbez - Weitergabe'!$L64</f>
        <v>24.386803542042159</v>
      </c>
      <c r="J64" s="15">
        <f>'Meldungsbez - Weitergabe'!J64*100/'Meldungsbez - Weitergabe'!$L64</f>
        <v>5.6030091685604573</v>
      </c>
      <c r="K64" s="15">
        <f>'Meldungsbez - Weitergabe'!K64*100/'Meldungsbez - Weitergabe'!$L64</f>
        <v>30.43648616879555</v>
      </c>
      <c r="L64" s="15">
        <f>'Meldungsbez - Weitergabe'!L64*100/'Meldungsbez - Weitergabe'!$L64</f>
        <v>100</v>
      </c>
    </row>
    <row r="65" spans="1:12" ht="13.5" x14ac:dyDescent="0.25">
      <c r="A65" s="7">
        <v>206</v>
      </c>
      <c r="B65" s="7" t="s">
        <v>26</v>
      </c>
      <c r="C65" s="15">
        <f>'Meldungsbez - Weitergabe'!C65*100/'Meldungsbez - Weitergabe'!$L65</f>
        <v>0</v>
      </c>
      <c r="D65" s="15">
        <f>'Meldungsbez - Weitergabe'!D65*100/'Meldungsbez - Weitergabe'!$L65</f>
        <v>0</v>
      </c>
      <c r="E65" s="15">
        <f>'Meldungsbez - Weitergabe'!E65*100/'Meldungsbez - Weitergabe'!$L65</f>
        <v>0.9859154929577465</v>
      </c>
      <c r="F65" s="15">
        <f>'Meldungsbez - Weitergabe'!F65*100/'Meldungsbez - Weitergabe'!$L65</f>
        <v>1.619718309859155</v>
      </c>
      <c r="G65" s="15">
        <f>'Meldungsbez - Weitergabe'!G65*100/'Meldungsbez - Weitergabe'!$L65</f>
        <v>8.3802816901408459</v>
      </c>
      <c r="H65" s="15">
        <f>'Meldungsbez - Weitergabe'!H65*100/'Meldungsbez - Weitergabe'!$L65</f>
        <v>21.760563380281692</v>
      </c>
      <c r="I65" s="15">
        <f>'Meldungsbez - Weitergabe'!I65*100/'Meldungsbez - Weitergabe'!$L65</f>
        <v>18.732394366197184</v>
      </c>
      <c r="J65" s="15">
        <f>'Meldungsbez - Weitergabe'!J65*100/'Meldungsbez - Weitergabe'!$L65</f>
        <v>48.521126760563384</v>
      </c>
      <c r="K65" s="15">
        <f>'Meldungsbez - Weitergabe'!K65*100/'Meldungsbez - Weitergabe'!$L65</f>
        <v>0</v>
      </c>
      <c r="L65" s="15">
        <f>'Meldungsbez - Weitergabe'!L65*100/'Meldungsbez - Weitergabe'!$L65</f>
        <v>100</v>
      </c>
    </row>
    <row r="66" spans="1:12" ht="13.5" x14ac:dyDescent="0.25">
      <c r="A66" s="7">
        <v>207</v>
      </c>
      <c r="B66" s="7" t="s">
        <v>26</v>
      </c>
      <c r="C66" s="15">
        <f>'Meldungsbez - Weitergabe'!C66*100/'Meldungsbez - Weitergabe'!$L66</f>
        <v>0.2328830926874709</v>
      </c>
      <c r="D66" s="15">
        <f>'Meldungsbez - Weitergabe'!D66*100/'Meldungsbez - Weitergabe'!$L66</f>
        <v>0</v>
      </c>
      <c r="E66" s="15">
        <f>'Meldungsbez - Weitergabe'!E66*100/'Meldungsbez - Weitergabe'!$L66</f>
        <v>2.7480204937121564</v>
      </c>
      <c r="F66" s="15">
        <f>'Meldungsbez - Weitergabe'!F66*100/'Meldungsbez - Weitergabe'!$L66</f>
        <v>10.340009315323707</v>
      </c>
      <c r="G66" s="15">
        <f>'Meldungsbez - Weitergabe'!G66*100/'Meldungsbez - Weitergabe'!$L66</f>
        <v>20.353982300884955</v>
      </c>
      <c r="H66" s="15">
        <f>'Meldungsbez - Weitergabe'!H66*100/'Meldungsbez - Weitergabe'!$L66</f>
        <v>31.858407079646017</v>
      </c>
      <c r="I66" s="15">
        <f>'Meldungsbez - Weitergabe'!I66*100/'Meldungsbez - Weitergabe'!$L66</f>
        <v>0</v>
      </c>
      <c r="J66" s="15">
        <f>'Meldungsbez - Weitergabe'!J66*100/'Meldungsbez - Weitergabe'!$L66</f>
        <v>34.466697717745689</v>
      </c>
      <c r="K66" s="15">
        <f>'Meldungsbez - Weitergabe'!K66*100/'Meldungsbez - Weitergabe'!$L66</f>
        <v>0</v>
      </c>
      <c r="L66" s="15">
        <f>'Meldungsbez - Weitergabe'!L66*100/'Meldungsbez - Weitergabe'!$L66</f>
        <v>100</v>
      </c>
    </row>
    <row r="67" spans="1:12" ht="13.5" x14ac:dyDescent="0.25">
      <c r="A67" s="7">
        <v>208</v>
      </c>
      <c r="B67" s="7" t="s">
        <v>26</v>
      </c>
      <c r="C67" s="15">
        <f>'Meldungsbez - Weitergabe'!C67*100/'Meldungsbez - Weitergabe'!$L67</f>
        <v>47.428571428571431</v>
      </c>
      <c r="D67" s="15">
        <f>'Meldungsbez - Weitergabe'!D67*100/'Meldungsbez - Weitergabe'!$L67</f>
        <v>21.714285714285715</v>
      </c>
      <c r="E67" s="15">
        <f>'Meldungsbez - Weitergabe'!E67*100/'Meldungsbez - Weitergabe'!$L67</f>
        <v>11.428571428571429</v>
      </c>
      <c r="F67" s="15">
        <f>'Meldungsbez - Weitergabe'!F67*100/'Meldungsbez - Weitergabe'!$L67</f>
        <v>19.428571428571427</v>
      </c>
      <c r="G67" s="15">
        <f>'Meldungsbez - Weitergabe'!G67*100/'Meldungsbez - Weitergabe'!$L67</f>
        <v>0</v>
      </c>
      <c r="H67" s="15">
        <f>'Meldungsbez - Weitergabe'!H67*100/'Meldungsbez - Weitergabe'!$L67</f>
        <v>0</v>
      </c>
      <c r="I67" s="15">
        <f>'Meldungsbez - Weitergabe'!I67*100/'Meldungsbez - Weitergabe'!$L67</f>
        <v>0</v>
      </c>
      <c r="J67" s="15">
        <f>'Meldungsbez - Weitergabe'!J67*100/'Meldungsbez - Weitergabe'!$L67</f>
        <v>0</v>
      </c>
      <c r="K67" s="15">
        <f>'Meldungsbez - Weitergabe'!K67*100/'Meldungsbez - Weitergabe'!$L67</f>
        <v>0</v>
      </c>
      <c r="L67" s="15">
        <f>'Meldungsbez - Weitergabe'!L67*100/'Meldungsbez - Weitergabe'!$L67</f>
        <v>100</v>
      </c>
    </row>
    <row r="68" spans="1:12" ht="13.5" x14ac:dyDescent="0.25">
      <c r="A68" s="7">
        <v>209</v>
      </c>
      <c r="B68" s="7" t="s">
        <v>26</v>
      </c>
      <c r="C68" s="15">
        <f>'Meldungsbez - Weitergabe'!C68*100/'Meldungsbez - Weitergabe'!$L68</f>
        <v>8.9883111648528811</v>
      </c>
      <c r="D68" s="15">
        <f>'Meldungsbez - Weitergabe'!D68*100/'Meldungsbez - Weitergabe'!$L68</f>
        <v>11.930673115679161</v>
      </c>
      <c r="E68" s="15">
        <f>'Meldungsbez - Weitergabe'!E68*100/'Meldungsbez - Weitergabe'!$L68</f>
        <v>17.492946392583637</v>
      </c>
      <c r="F68" s="15">
        <f>'Meldungsbez - Weitergabe'!F68*100/'Meldungsbez - Weitergabe'!$L68</f>
        <v>17.210802095929061</v>
      </c>
      <c r="G68" s="15">
        <f>'Meldungsbez - Weitergabe'!G68*100/'Meldungsbez - Weitergabe'!$L68</f>
        <v>8.5852478839177753</v>
      </c>
      <c r="H68" s="15">
        <f>'Meldungsbez - Weitergabe'!H68*100/'Meldungsbez - Weitergabe'!$L68</f>
        <v>0</v>
      </c>
      <c r="I68" s="15">
        <f>'Meldungsbez - Weitergabe'!I68*100/'Meldungsbez - Weitergabe'!$L68</f>
        <v>0</v>
      </c>
      <c r="J68" s="15">
        <f>'Meldungsbez - Weitergabe'!J68*100/'Meldungsbez - Weitergabe'!$L68</f>
        <v>35.792019347037488</v>
      </c>
      <c r="K68" s="15">
        <f>'Meldungsbez - Weitergabe'!K68*100/'Meldungsbez - Weitergabe'!$L68</f>
        <v>0</v>
      </c>
      <c r="L68" s="15">
        <f>'Meldungsbez - Weitergabe'!L68*100/'Meldungsbez - Weitergabe'!$L68</f>
        <v>100</v>
      </c>
    </row>
    <row r="69" spans="1:12" ht="13.5" x14ac:dyDescent="0.25">
      <c r="A69" s="7">
        <v>210</v>
      </c>
      <c r="B69" s="7" t="s">
        <v>26</v>
      </c>
      <c r="C69" s="15">
        <f>'Meldungsbez - Weitergabe'!C69*100/'Meldungsbez - Weitergabe'!$L69</f>
        <v>0.32535885167464113</v>
      </c>
      <c r="D69" s="15">
        <f>'Meldungsbez - Weitergabe'!D69*100/'Meldungsbez - Weitergabe'!$L69</f>
        <v>0.59330143540669855</v>
      </c>
      <c r="E69" s="15">
        <f>'Meldungsbez - Weitergabe'!E69*100/'Meldungsbez - Weitergabe'!$L69</f>
        <v>1.8373205741626795</v>
      </c>
      <c r="F69" s="15">
        <f>'Meldungsbez - Weitergabe'!F69*100/'Meldungsbez - Weitergabe'!$L69</f>
        <v>6.8899521531100483</v>
      </c>
      <c r="G69" s="15">
        <f>'Meldungsbez - Weitergabe'!G69*100/'Meldungsbez - Weitergabe'!$L69</f>
        <v>18.028708133971293</v>
      </c>
      <c r="H69" s="15">
        <f>'Meldungsbez - Weitergabe'!H69*100/'Meldungsbez - Weitergabe'!$L69</f>
        <v>29.071770334928228</v>
      </c>
      <c r="I69" s="15">
        <f>'Meldungsbez - Weitergabe'!I69*100/'Meldungsbez - Weitergabe'!$L69</f>
        <v>0</v>
      </c>
      <c r="J69" s="15">
        <f>'Meldungsbez - Weitergabe'!J69*100/'Meldungsbez - Weitergabe'!$L69</f>
        <v>23.980861244019138</v>
      </c>
      <c r="K69" s="15">
        <f>'Meldungsbez - Weitergabe'!K69*100/'Meldungsbez - Weitergabe'!$L69</f>
        <v>19.272727272727273</v>
      </c>
      <c r="L69" s="15">
        <f>'Meldungsbez - Weitergabe'!L69*100/'Meldungsbez - Weitergabe'!$L69</f>
        <v>100</v>
      </c>
    </row>
    <row r="70" spans="1:12" ht="13.5" x14ac:dyDescent="0.25">
      <c r="A70" s="7">
        <v>211</v>
      </c>
      <c r="B70" s="7" t="s">
        <v>26</v>
      </c>
      <c r="C70" s="15">
        <f>'Meldungsbez - Weitergabe'!C70*100/'Meldungsbez - Weitergabe'!$L70</f>
        <v>0.52137643378519294</v>
      </c>
      <c r="D70" s="15">
        <f>'Meldungsbez - Weitergabe'!D70*100/'Meldungsbez - Weitergabe'!$L70</f>
        <v>1.6510253736531109</v>
      </c>
      <c r="E70" s="15">
        <f>'Meldungsbez - Weitergabe'!E70*100/'Meldungsbez - Weitergabe'!$L70</f>
        <v>1.6857838025721237</v>
      </c>
      <c r="F70" s="15">
        <f>'Meldungsbez - Weitergabe'!F70*100/'Meldungsbez - Weitergabe'!$L70</f>
        <v>8.5853319429961772</v>
      </c>
      <c r="G70" s="15">
        <f>'Meldungsbez - Weitergabe'!G70*100/'Meldungsbez - Weitergabe'!$L70</f>
        <v>14.198818213416754</v>
      </c>
      <c r="H70" s="15">
        <f>'Meldungsbez - Weitergabe'!H70*100/'Meldungsbez - Weitergabe'!$L70</f>
        <v>46.50677789363921</v>
      </c>
      <c r="I70" s="15">
        <f>'Meldungsbez - Weitergabe'!I70*100/'Meldungsbez - Weitergabe'!$L70</f>
        <v>26.850886339937436</v>
      </c>
      <c r="J70" s="15">
        <f>'Meldungsbez - Weitergabe'!J70*100/'Meldungsbez - Weitergabe'!$L70</f>
        <v>0</v>
      </c>
      <c r="K70" s="15">
        <f>'Meldungsbez - Weitergabe'!K70*100/'Meldungsbez - Weitergabe'!$L70</f>
        <v>0</v>
      </c>
      <c r="L70" s="15">
        <f>'Meldungsbez - Weitergabe'!L70*100/'Meldungsbez - Weitergabe'!$L70</f>
        <v>100</v>
      </c>
    </row>
    <row r="71" spans="1:12" ht="13.5" x14ac:dyDescent="0.25">
      <c r="A71" s="7">
        <v>212</v>
      </c>
      <c r="B71" s="7" t="s">
        <v>26</v>
      </c>
      <c r="C71" s="15">
        <f>'Meldungsbez - Weitergabe'!C71*100/'Meldungsbez - Weitergabe'!$L71</f>
        <v>0</v>
      </c>
      <c r="D71" s="15">
        <f>'Meldungsbez - Weitergabe'!D71*100/'Meldungsbez - Weitergabe'!$L71</f>
        <v>0</v>
      </c>
      <c r="E71" s="15">
        <f>'Meldungsbez - Weitergabe'!E71*100/'Meldungsbez - Weitergabe'!$L71</f>
        <v>100</v>
      </c>
      <c r="F71" s="15">
        <f>'Meldungsbez - Weitergabe'!F71*100/'Meldungsbez - Weitergabe'!$L71</f>
        <v>0</v>
      </c>
      <c r="G71" s="15">
        <f>'Meldungsbez - Weitergabe'!G71*100/'Meldungsbez - Weitergabe'!$L71</f>
        <v>0</v>
      </c>
      <c r="H71" s="15">
        <f>'Meldungsbez - Weitergabe'!H71*100/'Meldungsbez - Weitergabe'!$L71</f>
        <v>0</v>
      </c>
      <c r="I71" s="15">
        <f>'Meldungsbez - Weitergabe'!I71*100/'Meldungsbez - Weitergabe'!$L71</f>
        <v>0</v>
      </c>
      <c r="J71" s="15">
        <f>'Meldungsbez - Weitergabe'!J71*100/'Meldungsbez - Weitergabe'!$L71</f>
        <v>0</v>
      </c>
      <c r="K71" s="15">
        <f>'Meldungsbez - Weitergabe'!K71*100/'Meldungsbez - Weitergabe'!$L71</f>
        <v>0</v>
      </c>
      <c r="L71" s="15">
        <f>'Meldungsbez - Weitergabe'!L71*100/'Meldungsbez - Weitergabe'!$L71</f>
        <v>100</v>
      </c>
    </row>
    <row r="72" spans="1:12" ht="13.5" x14ac:dyDescent="0.25">
      <c r="A72" s="7">
        <v>213</v>
      </c>
      <c r="B72" s="7" t="s">
        <v>26</v>
      </c>
      <c r="C72" s="15">
        <f>'Meldungsbez - Weitergabe'!C72*100/'Meldungsbez - Weitergabe'!$L72</f>
        <v>0.82417582417582413</v>
      </c>
      <c r="D72" s="15">
        <f>'Meldungsbez - Weitergabe'!D72*100/'Meldungsbez - Weitergabe'!$L72</f>
        <v>3.2967032967032965</v>
      </c>
      <c r="E72" s="15">
        <f>'Meldungsbez - Weitergabe'!E72*100/'Meldungsbez - Weitergabe'!$L72</f>
        <v>4.9450549450549453</v>
      </c>
      <c r="F72" s="15">
        <f>'Meldungsbez - Weitergabe'!F72*100/'Meldungsbez - Weitergabe'!$L72</f>
        <v>50.549450549450547</v>
      </c>
      <c r="G72" s="15">
        <f>'Meldungsbez - Weitergabe'!G72*100/'Meldungsbez - Weitergabe'!$L72</f>
        <v>40.384615384615387</v>
      </c>
      <c r="H72" s="15">
        <f>'Meldungsbez - Weitergabe'!H72*100/'Meldungsbez - Weitergabe'!$L72</f>
        <v>0</v>
      </c>
      <c r="I72" s="15">
        <f>'Meldungsbez - Weitergabe'!I72*100/'Meldungsbez - Weitergabe'!$L72</f>
        <v>0</v>
      </c>
      <c r="J72" s="15">
        <f>'Meldungsbez - Weitergabe'!J72*100/'Meldungsbez - Weitergabe'!$L72</f>
        <v>0</v>
      </c>
      <c r="K72" s="15">
        <f>'Meldungsbez - Weitergabe'!K72*100/'Meldungsbez - Weitergabe'!$L72</f>
        <v>0</v>
      </c>
      <c r="L72" s="15">
        <f>'Meldungsbez - Weitergabe'!L72*100/'Meldungsbez - Weitergabe'!$L72</f>
        <v>100</v>
      </c>
    </row>
    <row r="73" spans="1:12" ht="13.5" x14ac:dyDescent="0.25">
      <c r="A73" s="7">
        <v>214</v>
      </c>
      <c r="B73" s="7" t="s">
        <v>26</v>
      </c>
      <c r="C73" s="15">
        <f>'Meldungsbez - Weitergabe'!C73*100/'Meldungsbez - Weitergabe'!$L73</f>
        <v>0.46570702794242169</v>
      </c>
      <c r="D73" s="15">
        <f>'Meldungsbez - Weitergabe'!D73*100/'Meldungsbez - Weitergabe'!$L73</f>
        <v>0.63505503810330233</v>
      </c>
      <c r="E73" s="15">
        <f>'Meldungsbez - Weitergabe'!E73*100/'Meldungsbez - Weitergabe'!$L73</f>
        <v>0</v>
      </c>
      <c r="F73" s="15">
        <f>'Meldungsbez - Weitergabe'!F73*100/'Meldungsbez - Weitergabe'!$L73</f>
        <v>4.0643522438611344</v>
      </c>
      <c r="G73" s="15">
        <f>'Meldungsbez - Weitergabe'!G73*100/'Meldungsbez - Weitergabe'!$L73</f>
        <v>12.489415749364944</v>
      </c>
      <c r="H73" s="15">
        <f>'Meldungsbez - Weitergabe'!H73*100/'Meldungsbez - Weitergabe'!$L73</f>
        <v>18.162574089754447</v>
      </c>
      <c r="I73" s="15">
        <f>'Meldungsbez - Weitergabe'!I73*100/'Meldungsbez - Weitergabe'!$L73</f>
        <v>0</v>
      </c>
      <c r="J73" s="15">
        <f>'Meldungsbez - Weitergabe'!J73*100/'Meldungsbez - Weitergabe'!$L73</f>
        <v>64.18289585097375</v>
      </c>
      <c r="K73" s="15">
        <f>'Meldungsbez - Weitergabe'!K73*100/'Meldungsbez - Weitergabe'!$L73</f>
        <v>0</v>
      </c>
      <c r="L73" s="15">
        <f>'Meldungsbez - Weitergabe'!L73*100/'Meldungsbez - Weitergabe'!$L73</f>
        <v>100</v>
      </c>
    </row>
    <row r="74" spans="1:12" ht="13.5" x14ac:dyDescent="0.25">
      <c r="A74" s="7">
        <v>215</v>
      </c>
      <c r="B74" s="7" t="s">
        <v>26</v>
      </c>
      <c r="C74" s="15">
        <f>'Meldungsbez - Weitergabe'!C74*100/'Meldungsbez - Weitergabe'!$L74</f>
        <v>0.32876712328767121</v>
      </c>
      <c r="D74" s="15">
        <f>'Meldungsbez - Weitergabe'!D74*100/'Meldungsbez - Weitergabe'!$L74</f>
        <v>0.49315068493150682</v>
      </c>
      <c r="E74" s="15">
        <f>'Meldungsbez - Weitergabe'!E74*100/'Meldungsbez - Weitergabe'!$L74</f>
        <v>2.904109589041096</v>
      </c>
      <c r="F74" s="15">
        <f>'Meldungsbez - Weitergabe'!F74*100/'Meldungsbez - Weitergabe'!$L74</f>
        <v>8.1095890410958908</v>
      </c>
      <c r="G74" s="15">
        <f>'Meldungsbez - Weitergabe'!G74*100/'Meldungsbez - Weitergabe'!$L74</f>
        <v>10.739726027397261</v>
      </c>
      <c r="H74" s="15">
        <f>'Meldungsbez - Weitergabe'!H74*100/'Meldungsbez - Weitergabe'!$L74</f>
        <v>34.356164383561641</v>
      </c>
      <c r="I74" s="15">
        <f>'Meldungsbez - Weitergabe'!I74*100/'Meldungsbez - Weitergabe'!$L74</f>
        <v>43.06849315068493</v>
      </c>
      <c r="J74" s="15">
        <f>'Meldungsbez - Weitergabe'!J74*100/'Meldungsbez - Weitergabe'!$L74</f>
        <v>0</v>
      </c>
      <c r="K74" s="15">
        <f>'Meldungsbez - Weitergabe'!K74*100/'Meldungsbez - Weitergabe'!$L74</f>
        <v>0</v>
      </c>
      <c r="L74" s="15">
        <f>'Meldungsbez - Weitergabe'!L74*100/'Meldungsbez - Weitergabe'!$L74</f>
        <v>100</v>
      </c>
    </row>
    <row r="75" spans="1:12" ht="13.5" x14ac:dyDescent="0.25">
      <c r="A75" s="7">
        <v>216</v>
      </c>
      <c r="B75" s="7" t="s">
        <v>26</v>
      </c>
      <c r="C75" s="15">
        <f>'Meldungsbez - Weitergabe'!C75*100/'Meldungsbez - Weitergabe'!$L75</f>
        <v>0.62236866190737694</v>
      </c>
      <c r="D75" s="15">
        <f>'Meldungsbez - Weitergabe'!D75*100/'Meldungsbez - Weitergabe'!$L75</f>
        <v>0.92440051253889799</v>
      </c>
      <c r="E75" s="15">
        <f>'Meldungsbez - Weitergabe'!E75*100/'Meldungsbez - Weitergabe'!$L75</f>
        <v>2.0135456708768076</v>
      </c>
      <c r="F75" s="15">
        <f>'Meldungsbez - Weitergabe'!F75*100/'Meldungsbez - Weitergabe'!$L75</f>
        <v>11.202635914332784</v>
      </c>
      <c r="G75" s="15">
        <f>'Meldungsbez - Weitergabe'!G75*100/'Meldungsbez - Weitergabe'!$L75</f>
        <v>14.753798279333699</v>
      </c>
      <c r="H75" s="15">
        <f>'Meldungsbez - Weitergabe'!H75*100/'Meldungsbez - Weitergabe'!$L75</f>
        <v>21.270364268716822</v>
      </c>
      <c r="I75" s="15">
        <f>'Meldungsbez - Weitergabe'!I75*100/'Meldungsbez - Weitergabe'!$L75</f>
        <v>32.601134907559945</v>
      </c>
      <c r="J75" s="15">
        <f>'Meldungsbez - Weitergabe'!J75*100/'Meldungsbez - Weitergabe'!$L75</f>
        <v>16.611751784733663</v>
      </c>
      <c r="K75" s="15">
        <f>'Meldungsbez - Weitergabe'!K75*100/'Meldungsbez - Weitergabe'!$L75</f>
        <v>0</v>
      </c>
      <c r="L75" s="15">
        <f>'Meldungsbez - Weitergabe'!L75*100/'Meldungsbez - Weitergabe'!$L75</f>
        <v>100</v>
      </c>
    </row>
    <row r="76" spans="1:12" ht="13.5" x14ac:dyDescent="0.25">
      <c r="A76" s="7">
        <v>217</v>
      </c>
      <c r="B76" s="7" t="s">
        <v>26</v>
      </c>
      <c r="C76" s="15">
        <f>'Meldungsbez - Weitergabe'!C76*100/'Meldungsbez - Weitergabe'!$L76</f>
        <v>9.5541401273885357E-2</v>
      </c>
      <c r="D76" s="15">
        <f>'Meldungsbez - Weitergabe'!D76*100/'Meldungsbez - Weitergabe'!$L76</f>
        <v>0</v>
      </c>
      <c r="E76" s="15">
        <f>'Meldungsbez - Weitergabe'!E76*100/'Meldungsbez - Weitergabe'!$L76</f>
        <v>0.66878980891719741</v>
      </c>
      <c r="F76" s="15">
        <f>'Meldungsbez - Weitergabe'!F76*100/'Meldungsbez - Weitergabe'!$L76</f>
        <v>2.6114649681528661</v>
      </c>
      <c r="G76" s="15">
        <f>'Meldungsbez - Weitergabe'!G76*100/'Meldungsbez - Weitergabe'!$L76</f>
        <v>18.184713375796179</v>
      </c>
      <c r="H76" s="15">
        <f>'Meldungsbez - Weitergabe'!H76*100/'Meldungsbez - Weitergabe'!$L76</f>
        <v>32.452229299363054</v>
      </c>
      <c r="I76" s="15">
        <f>'Meldungsbez - Weitergabe'!I76*100/'Meldungsbez - Weitergabe'!$L76</f>
        <v>26.178343949044585</v>
      </c>
      <c r="J76" s="15">
        <f>'Meldungsbez - Weitergabe'!J76*100/'Meldungsbez - Weitergabe'!$L76</f>
        <v>19.808917197452228</v>
      </c>
      <c r="K76" s="15">
        <f>'Meldungsbez - Weitergabe'!K76*100/'Meldungsbez - Weitergabe'!$L76</f>
        <v>0</v>
      </c>
      <c r="L76" s="15">
        <f>'Meldungsbez - Weitergabe'!L76*100/'Meldungsbez - Weitergabe'!$L76</f>
        <v>100</v>
      </c>
    </row>
    <row r="77" spans="1:12" ht="13.5" x14ac:dyDescent="0.25">
      <c r="A77" s="7">
        <v>218</v>
      </c>
      <c r="B77" s="7" t="s">
        <v>26</v>
      </c>
      <c r="C77" s="15">
        <f>'Meldungsbez - Weitergabe'!C77*100/'Meldungsbez - Weitergabe'!$L77</f>
        <v>0.38626161394717612</v>
      </c>
      <c r="D77" s="15">
        <f>'Meldungsbez - Weitergabe'!D77*100/'Meldungsbez - Weitergabe'!$L77</f>
        <v>0.85603925253157953</v>
      </c>
      <c r="E77" s="15">
        <f>'Meldungsbez - Weitergabe'!E77*100/'Meldungsbez - Weitergabe'!$L77</f>
        <v>2.1087796220899886</v>
      </c>
      <c r="F77" s="15">
        <f>'Meldungsbez - Weitergabe'!F77*100/'Meldungsbez - Weitergabe'!$L77</f>
        <v>8.2576469360058464</v>
      </c>
      <c r="G77" s="15">
        <f>'Meldungsbez - Weitergabe'!G77*100/'Meldungsbez - Weitergabe'!$L77</f>
        <v>10.575216619688902</v>
      </c>
      <c r="H77" s="15">
        <f>'Meldungsbez - Weitergabe'!H77*100/'Meldungsbez - Weitergabe'!$L77</f>
        <v>25.357552980478129</v>
      </c>
      <c r="I77" s="15">
        <f>'Meldungsbez - Weitergabe'!I77*100/'Meldungsbez - Weitergabe'!$L77</f>
        <v>23.635034972335315</v>
      </c>
      <c r="J77" s="15">
        <f>'Meldungsbez - Weitergabe'!J77*100/'Meldungsbez - Weitergabe'!$L77</f>
        <v>28.823468002923061</v>
      </c>
      <c r="K77" s="15">
        <f>'Meldungsbez - Weitergabe'!K77*100/'Meldungsbez - Weitergabe'!$L77</f>
        <v>0</v>
      </c>
      <c r="L77" s="15">
        <f>'Meldungsbez - Weitergabe'!L77*100/'Meldungsbez - Weitergabe'!$L77</f>
        <v>100</v>
      </c>
    </row>
    <row r="78" spans="1:12" ht="13.5" x14ac:dyDescent="0.25">
      <c r="A78" s="7">
        <v>219</v>
      </c>
      <c r="B78" s="7" t="s">
        <v>26</v>
      </c>
      <c r="C78" s="15">
        <f>'Meldungsbez - Weitergabe'!C78*100/'Meldungsbez - Weitergabe'!$L78</f>
        <v>0.30921459492888065</v>
      </c>
      <c r="D78" s="15">
        <f>'Meldungsbez - Weitergabe'!D78*100/'Meldungsbez - Weitergabe'!$L78</f>
        <v>0.78334364048649763</v>
      </c>
      <c r="E78" s="15">
        <f>'Meldungsbez - Weitergabe'!E78*100/'Meldungsbez - Weitergabe'!$L78</f>
        <v>1.9789734075448362</v>
      </c>
      <c r="F78" s="15">
        <f>'Meldungsbez - Weitergabe'!F78*100/'Meldungsbez - Weitergabe'!$L78</f>
        <v>5.0298907441764582</v>
      </c>
      <c r="G78" s="15">
        <f>'Meldungsbez - Weitergabe'!G78*100/'Meldungsbez - Weitergabe'!$L78</f>
        <v>5.2566481137909706</v>
      </c>
      <c r="H78" s="15">
        <f>'Meldungsbez - Weitergabe'!H78*100/'Meldungsbez - Weitergabe'!$L78</f>
        <v>44.444444444444443</v>
      </c>
      <c r="I78" s="15">
        <f>'Meldungsbez - Weitergabe'!I78*100/'Meldungsbez - Weitergabe'!$L78</f>
        <v>23.108637394351678</v>
      </c>
      <c r="J78" s="15">
        <f>'Meldungsbez - Weitergabe'!J78*100/'Meldungsbez - Weitergabe'!$L78</f>
        <v>19.088847660276233</v>
      </c>
      <c r="K78" s="15">
        <f>'Meldungsbez - Weitergabe'!K78*100/'Meldungsbez - Weitergabe'!$L78</f>
        <v>0</v>
      </c>
      <c r="L78" s="15">
        <f>'Meldungsbez - Weitergabe'!L78*100/'Meldungsbez - Weitergabe'!$L78</f>
        <v>100</v>
      </c>
    </row>
    <row r="79" spans="1:12" ht="13.5" x14ac:dyDescent="0.25">
      <c r="A79" s="7">
        <v>220</v>
      </c>
      <c r="B79" s="7" t="s">
        <v>26</v>
      </c>
      <c r="C79" s="15">
        <f>'Meldungsbez - Weitergabe'!C79*100/'Meldungsbez - Weitergabe'!$L79</f>
        <v>0.63709875030629748</v>
      </c>
      <c r="D79" s="15">
        <f>'Meldungsbez - Weitergabe'!D79*100/'Meldungsbez - Weitergabe'!$L79</f>
        <v>1.1516785101690763</v>
      </c>
      <c r="E79" s="15">
        <f>'Meldungsbez - Weitergabe'!E79*100/'Meldungsbez - Weitergabe'!$L79</f>
        <v>2.5974025974025974</v>
      </c>
      <c r="F79" s="15">
        <f>'Meldungsbez - Weitergabe'!F79*100/'Meldungsbez - Weitergabe'!$L79</f>
        <v>5.6848811565792694</v>
      </c>
      <c r="G79" s="15">
        <f>'Meldungsbez - Weitergabe'!G79*100/'Meldungsbez - Weitergabe'!$L79</f>
        <v>15.314873805439843</v>
      </c>
      <c r="H79" s="15">
        <f>'Meldungsbez - Weitergabe'!H79*100/'Meldungsbez - Weitergabe'!$L79</f>
        <v>20.656701788777262</v>
      </c>
      <c r="I79" s="15">
        <f>'Meldungsbez - Weitergabe'!I79*100/'Meldungsbez - Weitergabe'!$L79</f>
        <v>23.71967654986523</v>
      </c>
      <c r="J79" s="15">
        <f>'Meldungsbez - Weitergabe'!J79*100/'Meldungsbez - Weitergabe'!$L79</f>
        <v>30.237686841460427</v>
      </c>
      <c r="K79" s="15">
        <f>'Meldungsbez - Weitergabe'!K79*100/'Meldungsbez - Weitergabe'!$L79</f>
        <v>0</v>
      </c>
      <c r="L79" s="15">
        <f>'Meldungsbez - Weitergabe'!L79*100/'Meldungsbez - Weitergabe'!$L79</f>
        <v>100</v>
      </c>
    </row>
    <row r="80" spans="1:12" ht="13.5" x14ac:dyDescent="0.25">
      <c r="A80" s="7">
        <v>221</v>
      </c>
      <c r="B80" s="7" t="s">
        <v>26</v>
      </c>
      <c r="C80" s="15">
        <f>'Meldungsbez - Weitergabe'!C80*100/'Meldungsbez - Weitergabe'!$L80</f>
        <v>0.42765502494654312</v>
      </c>
      <c r="D80" s="15">
        <f>'Meldungsbez - Weitergabe'!D80*100/'Meldungsbez - Weitergabe'!$L80</f>
        <v>0.67712045616535999</v>
      </c>
      <c r="E80" s="15">
        <f>'Meldungsbez - Weitergabe'!E80*100/'Meldungsbez - Weitergabe'!$L80</f>
        <v>2.5302922309337137</v>
      </c>
      <c r="F80" s="15">
        <f>'Meldungsbez - Weitergabe'!F80*100/'Meldungsbez - Weitergabe'!$L80</f>
        <v>5.167498218104063</v>
      </c>
      <c r="G80" s="15">
        <f>'Meldungsbez - Weitergabe'!G80*100/'Meldungsbez - Weitergabe'!$L80</f>
        <v>2.7084818246614399</v>
      </c>
      <c r="H80" s="15">
        <f>'Meldungsbez - Weitergabe'!H80*100/'Meldungsbez - Weitergabe'!$L80</f>
        <v>32.573057733428371</v>
      </c>
      <c r="I80" s="15">
        <f>'Meldungsbez - Weitergabe'!I80*100/'Meldungsbez - Weitergabe'!$L80</f>
        <v>0</v>
      </c>
      <c r="J80" s="15">
        <f>'Meldungsbez - Weitergabe'!J80*100/'Meldungsbez - Weitergabe'!$L80</f>
        <v>55.915894511760513</v>
      </c>
      <c r="K80" s="15">
        <f>'Meldungsbez - Weitergabe'!K80*100/'Meldungsbez - Weitergabe'!$L80</f>
        <v>0</v>
      </c>
      <c r="L80" s="15">
        <f>'Meldungsbez - Weitergabe'!L80*100/'Meldungsbez - Weitergabe'!$L80</f>
        <v>100</v>
      </c>
    </row>
    <row r="81" spans="1:12" ht="13.5" x14ac:dyDescent="0.25">
      <c r="A81" s="7">
        <v>222</v>
      </c>
      <c r="B81" s="7" t="s">
        <v>26</v>
      </c>
      <c r="C81" s="15">
        <f>'Meldungsbez - Weitergabe'!C81*100/'Meldungsbez - Weitergabe'!$L81</f>
        <v>1.4817491868449584</v>
      </c>
      <c r="D81" s="15">
        <f>'Meldungsbez - Weitergabe'!D81*100/'Meldungsbez - Weitergabe'!$L81</f>
        <v>0.6505240332490061</v>
      </c>
      <c r="E81" s="15">
        <f>'Meldungsbez - Weitergabe'!E81*100/'Meldungsbez - Weitergabe'!$L81</f>
        <v>0</v>
      </c>
      <c r="F81" s="15">
        <f>'Meldungsbez - Weitergabe'!F81*100/'Meldungsbez - Weitergabe'!$L81</f>
        <v>0</v>
      </c>
      <c r="G81" s="15">
        <f>'Meldungsbez - Weitergabe'!G81*100/'Meldungsbez - Weitergabe'!$L81</f>
        <v>0</v>
      </c>
      <c r="H81" s="15">
        <f>'Meldungsbez - Weitergabe'!H81*100/'Meldungsbez - Weitergabe'!$L81</f>
        <v>4.5175280086736533</v>
      </c>
      <c r="I81" s="15">
        <f>'Meldungsbez - Weitergabe'!I81*100/'Meldungsbez - Weitergabe'!$L81</f>
        <v>0</v>
      </c>
      <c r="J81" s="15">
        <f>'Meldungsbez - Weitergabe'!J81*100/'Meldungsbez - Weitergabe'!$L81</f>
        <v>0</v>
      </c>
      <c r="K81" s="15">
        <f>'Meldungsbez - Weitergabe'!K81*100/'Meldungsbez - Weitergabe'!$L81</f>
        <v>93.350198771232385</v>
      </c>
      <c r="L81" s="15">
        <f>'Meldungsbez - Weitergabe'!L81*100/'Meldungsbez - Weitergabe'!$L81</f>
        <v>100</v>
      </c>
    </row>
    <row r="82" spans="1:12" ht="13.5" x14ac:dyDescent="0.25">
      <c r="A82" s="7">
        <v>223</v>
      </c>
      <c r="B82" s="7" t="s">
        <v>26</v>
      </c>
      <c r="C82" s="15">
        <f>'Meldungsbez - Weitergabe'!C82*100/'Meldungsbez - Weitergabe'!$L82</f>
        <v>0</v>
      </c>
      <c r="D82" s="15">
        <f>'Meldungsbez - Weitergabe'!D82*100/'Meldungsbez - Weitergabe'!$L82</f>
        <v>0.29960820465545057</v>
      </c>
      <c r="E82" s="15">
        <f>'Meldungsbez - Weitergabe'!E82*100/'Meldungsbez - Weitergabe'!$L82</f>
        <v>1.3828070984097718</v>
      </c>
      <c r="F82" s="15">
        <f>'Meldungsbez - Weitergabe'!F82*100/'Meldungsbez - Weitergabe'!$L82</f>
        <v>1.5671813781977415</v>
      </c>
      <c r="G82" s="15">
        <f>'Meldungsbez - Weitergabe'!G82*100/'Meldungsbez - Weitergabe'!$L82</f>
        <v>10.094491818391335</v>
      </c>
      <c r="H82" s="15">
        <f>'Meldungsbez - Weitergabe'!H82*100/'Meldungsbez - Weitergabe'!$L82</f>
        <v>13.344088499654298</v>
      </c>
      <c r="I82" s="15">
        <f>'Meldungsbez - Weitergabe'!I82*100/'Meldungsbez - Weitergabe'!$L82</f>
        <v>53.168932933855729</v>
      </c>
      <c r="J82" s="15">
        <f>'Meldungsbez - Weitergabe'!J82*100/'Meldungsbez - Weitergabe'!$L82</f>
        <v>20.142890066835676</v>
      </c>
      <c r="K82" s="15">
        <f>'Meldungsbez - Weitergabe'!K82*100/'Meldungsbez - Weitergabe'!$L82</f>
        <v>0</v>
      </c>
      <c r="L82" s="15">
        <f>'Meldungsbez - Weitergabe'!L82*100/'Meldungsbez - Weitergabe'!$L82</f>
        <v>100</v>
      </c>
    </row>
    <row r="83" spans="1:12" ht="13.5" x14ac:dyDescent="0.25">
      <c r="A83" s="7" t="s">
        <v>8</v>
      </c>
      <c r="B83" s="7" t="s">
        <v>26</v>
      </c>
      <c r="C83" s="15">
        <f>'Meldungsbez - Weitergabe'!C83*100/'Meldungsbez - Weitergabe'!$L83</f>
        <v>6.1694543460378393</v>
      </c>
      <c r="D83" s="15">
        <f>'Meldungsbez - Weitergabe'!D83*100/'Meldungsbez - Weitergabe'!$L83</f>
        <v>5.1549218535782835</v>
      </c>
      <c r="E83" s="15">
        <f>'Meldungsbez - Weitergabe'!E83*100/'Meldungsbez - Weitergabe'!$L83</f>
        <v>8.6098162873594735</v>
      </c>
      <c r="F83" s="15">
        <f>'Meldungsbez - Weitergabe'!F83*100/'Meldungsbez - Weitergabe'!$L83</f>
        <v>15.684123937482862</v>
      </c>
      <c r="G83" s="15">
        <f>'Meldungsbez - Weitergabe'!G83*100/'Meldungsbez - Weitergabe'!$L83</f>
        <v>15.190567589799835</v>
      </c>
      <c r="H83" s="15">
        <f>'Meldungsbez - Weitergabe'!H83*100/'Meldungsbez - Weitergabe'!$L83</f>
        <v>30.079517411571153</v>
      </c>
      <c r="I83" s="15">
        <f>'Meldungsbez - Weitergabe'!I83*100/'Meldungsbez - Weitergabe'!$L83</f>
        <v>19.11159857417055</v>
      </c>
      <c r="J83" s="15">
        <f>'Meldungsbez - Weitergabe'!J83*100/'Meldungsbez - Weitergabe'!$L83</f>
        <v>0</v>
      </c>
      <c r="K83" s="15">
        <f>'Meldungsbez - Weitergabe'!K83*100/'Meldungsbez - Weitergabe'!$L83</f>
        <v>0</v>
      </c>
      <c r="L83" s="15">
        <f>'Meldungsbez - Weitergabe'!L83*100/'Meldungsbez - Weitergabe'!$L83</f>
        <v>100</v>
      </c>
    </row>
    <row r="84" spans="1:12" ht="13.5" x14ac:dyDescent="0.25">
      <c r="A84" s="7" t="s">
        <v>9</v>
      </c>
      <c r="B84" s="7" t="s">
        <v>26</v>
      </c>
      <c r="C84" s="15">
        <f>'Meldungsbez - Weitergabe'!C84*100/'Meldungsbez - Weitergabe'!$L84</f>
        <v>9.4799815922687536</v>
      </c>
      <c r="D84" s="15">
        <f>'Meldungsbez - Weitergabe'!D84*100/'Meldungsbez - Weitergabe'!$L84</f>
        <v>7.1921635658405103</v>
      </c>
      <c r="E84" s="15">
        <f>'Meldungsbez - Weitergabe'!E84*100/'Meldungsbez - Weitergabe'!$L84</f>
        <v>6.8831766484780754</v>
      </c>
      <c r="F84" s="15">
        <f>'Meldungsbez - Weitergabe'!F84*100/'Meldungsbez - Weitergabe'!$L84</f>
        <v>3.872197751627112</v>
      </c>
      <c r="G84" s="15">
        <f>'Meldungsbez - Weitergabe'!G84*100/'Meldungsbez - Weitergabe'!$L84</f>
        <v>5.3053711130103212</v>
      </c>
      <c r="H84" s="15">
        <f>'Meldungsbez - Weitergabe'!H84*100/'Meldungsbez - Weitergabe'!$L84</f>
        <v>9.3287752284530931</v>
      </c>
      <c r="I84" s="15">
        <f>'Meldungsbez - Weitergabe'!I84*100/'Meldungsbez - Weitergabe'!$L84</f>
        <v>11.485109460259023</v>
      </c>
      <c r="J84" s="15">
        <f>'Meldungsbez - Weitergabe'!J84*100/'Meldungsbez - Weitergabe'!$L84</f>
        <v>4.8188810729077645</v>
      </c>
      <c r="K84" s="15">
        <f>'Meldungsbez - Weitergabe'!K84*100/'Meldungsbez - Weitergabe'!$L84</f>
        <v>41.634343567155348</v>
      </c>
      <c r="L84" s="15">
        <f>'Meldungsbez - Weitergabe'!L84*100/'Meldungsbez - Weitergabe'!$L84</f>
        <v>100</v>
      </c>
    </row>
    <row r="85" spans="1:12" ht="13.5" x14ac:dyDescent="0.25">
      <c r="A85" s="7">
        <v>304</v>
      </c>
      <c r="B85" s="7" t="s">
        <v>26</v>
      </c>
      <c r="C85" s="15">
        <f>'Meldungsbez - Weitergabe'!C85*100/'Meldungsbez - Weitergabe'!$L85</f>
        <v>6.1649016641452343</v>
      </c>
      <c r="D85" s="15">
        <f>'Meldungsbez - Weitergabe'!D85*100/'Meldungsbez - Weitergabe'!$L85</f>
        <v>7.2617246596066565</v>
      </c>
      <c r="E85" s="15">
        <f>'Meldungsbez - Weitergabe'!E85*100/'Meldungsbez - Weitergabe'!$L85</f>
        <v>10.40090771558245</v>
      </c>
      <c r="F85" s="15">
        <f>'Meldungsbez - Weitergabe'!F85*100/'Meldungsbez - Weitergabe'!$L85</f>
        <v>21.104387291981844</v>
      </c>
      <c r="G85" s="15">
        <f>'Meldungsbez - Weitergabe'!G85*100/'Meldungsbez - Weitergabe'!$L85</f>
        <v>22.919818456883508</v>
      </c>
      <c r="H85" s="15">
        <f>'Meldungsbez - Weitergabe'!H85*100/'Meldungsbez - Weitergabe'!$L85</f>
        <v>18.759455370650528</v>
      </c>
      <c r="I85" s="15">
        <f>'Meldungsbez - Weitergabe'!I85*100/'Meldungsbez - Weitergabe'!$L85</f>
        <v>13.388804841149772</v>
      </c>
      <c r="J85" s="15">
        <f>'Meldungsbez - Weitergabe'!J85*100/'Meldungsbez - Weitergabe'!$L85</f>
        <v>0</v>
      </c>
      <c r="K85" s="15">
        <f>'Meldungsbez - Weitergabe'!K85*100/'Meldungsbez - Weitergabe'!$L85</f>
        <v>0</v>
      </c>
      <c r="L85" s="15">
        <f>'Meldungsbez - Weitergabe'!L85*100/'Meldungsbez - Weitergabe'!$L85</f>
        <v>100</v>
      </c>
    </row>
    <row r="86" spans="1:12" ht="13.5" x14ac:dyDescent="0.25">
      <c r="A86" s="7">
        <v>305</v>
      </c>
      <c r="B86" s="7" t="s">
        <v>26</v>
      </c>
      <c r="C86" s="15">
        <f>'Meldungsbez - Weitergabe'!C86*100/'Meldungsbez - Weitergabe'!$L86</f>
        <v>15.991471215351812</v>
      </c>
      <c r="D86" s="15">
        <f>'Meldungsbez - Weitergabe'!D86*100/'Meldungsbez - Weitergabe'!$L86</f>
        <v>13.219616204690832</v>
      </c>
      <c r="E86" s="15">
        <f>'Meldungsbez - Weitergabe'!E86*100/'Meldungsbez - Weitergabe'!$L86</f>
        <v>7.6759061833688698</v>
      </c>
      <c r="F86" s="15">
        <f>'Meldungsbez - Weitergabe'!F86*100/'Meldungsbez - Weitergabe'!$L86</f>
        <v>19.829424307036248</v>
      </c>
      <c r="G86" s="15">
        <f>'Meldungsbez - Weitergabe'!G86*100/'Meldungsbez - Weitergabe'!$L86</f>
        <v>0</v>
      </c>
      <c r="H86" s="15">
        <f>'Meldungsbez - Weitergabe'!H86*100/'Meldungsbez - Weitergabe'!$L86</f>
        <v>43.28358208955224</v>
      </c>
      <c r="I86" s="15">
        <f>'Meldungsbez - Weitergabe'!I86*100/'Meldungsbez - Weitergabe'!$L86</f>
        <v>0</v>
      </c>
      <c r="J86" s="15">
        <f>'Meldungsbez - Weitergabe'!J86*100/'Meldungsbez - Weitergabe'!$L86</f>
        <v>0</v>
      </c>
      <c r="K86" s="15">
        <f>'Meldungsbez - Weitergabe'!K86*100/'Meldungsbez - Weitergabe'!$L86</f>
        <v>0</v>
      </c>
      <c r="L86" s="15">
        <f>'Meldungsbez - Weitergabe'!L86*100/'Meldungsbez - Weitergabe'!$L86</f>
        <v>100</v>
      </c>
    </row>
    <row r="87" spans="1:12" ht="13.5" x14ac:dyDescent="0.25">
      <c r="A87" s="7">
        <v>306</v>
      </c>
      <c r="B87" s="7" t="s">
        <v>26</v>
      </c>
      <c r="C87" s="15">
        <f>'Meldungsbez - Weitergabe'!C87*100/'Meldungsbez - Weitergabe'!$L87</f>
        <v>30.922242314647377</v>
      </c>
      <c r="D87" s="15">
        <f>'Meldungsbez - Weitergabe'!D87*100/'Meldungsbez - Weitergabe'!$L87</f>
        <v>19.349005424954793</v>
      </c>
      <c r="E87" s="15">
        <f>'Meldungsbez - Weitergabe'!E87*100/'Meldungsbez - Weitergabe'!$L87</f>
        <v>19.168173598553345</v>
      </c>
      <c r="F87" s="15">
        <f>'Meldungsbez - Weitergabe'!F87*100/'Meldungsbez - Weitergabe'!$L87</f>
        <v>19.89150090415913</v>
      </c>
      <c r="G87" s="15">
        <f>'Meldungsbez - Weitergabe'!G87*100/'Meldungsbez - Weitergabe'!$L87</f>
        <v>10.669077757685352</v>
      </c>
      <c r="H87" s="15">
        <f>'Meldungsbez - Weitergabe'!H87*100/'Meldungsbez - Weitergabe'!$L87</f>
        <v>0</v>
      </c>
      <c r="I87" s="15">
        <f>'Meldungsbez - Weitergabe'!I87*100/'Meldungsbez - Weitergabe'!$L87</f>
        <v>0</v>
      </c>
      <c r="J87" s="15">
        <f>'Meldungsbez - Weitergabe'!J87*100/'Meldungsbez - Weitergabe'!$L87</f>
        <v>0</v>
      </c>
      <c r="K87" s="15">
        <f>'Meldungsbez - Weitergabe'!K87*100/'Meldungsbez - Weitergabe'!$L87</f>
        <v>0</v>
      </c>
      <c r="L87" s="15">
        <f>'Meldungsbez - Weitergabe'!L87*100/'Meldungsbez - Weitergabe'!$L87</f>
        <v>100</v>
      </c>
    </row>
    <row r="88" spans="1:12" ht="13.5" x14ac:dyDescent="0.25">
      <c r="A88" s="7">
        <v>307</v>
      </c>
      <c r="B88" s="7" t="s">
        <v>26</v>
      </c>
      <c r="C88" s="15">
        <f>'Meldungsbez - Weitergabe'!C88*100/'Meldungsbez - Weitergabe'!$L88</f>
        <v>26.083530338849489</v>
      </c>
      <c r="D88" s="15">
        <f>'Meldungsbez - Weitergabe'!D88*100/'Meldungsbez - Weitergabe'!$L88</f>
        <v>25.37431048069346</v>
      </c>
      <c r="E88" s="15">
        <f>'Meldungsbez - Weitergabe'!E88*100/'Meldungsbez - Weitergabe'!$L88</f>
        <v>10.480693459416864</v>
      </c>
      <c r="F88" s="15">
        <f>'Meldungsbez - Weitergabe'!F88*100/'Meldungsbez - Weitergabe'!$L88</f>
        <v>17.966903073286051</v>
      </c>
      <c r="G88" s="15">
        <f>'Meldungsbez - Weitergabe'!G88*100/'Meldungsbez - Weitergabe'!$L88</f>
        <v>20.094562647754138</v>
      </c>
      <c r="H88" s="15">
        <f>'Meldungsbez - Weitergabe'!H88*100/'Meldungsbez - Weitergabe'!$L88</f>
        <v>0</v>
      </c>
      <c r="I88" s="15">
        <f>'Meldungsbez - Weitergabe'!I88*100/'Meldungsbez - Weitergabe'!$L88</f>
        <v>0</v>
      </c>
      <c r="J88" s="15">
        <f>'Meldungsbez - Weitergabe'!J88*100/'Meldungsbez - Weitergabe'!$L88</f>
        <v>0</v>
      </c>
      <c r="K88" s="15">
        <f>'Meldungsbez - Weitergabe'!K88*100/'Meldungsbez - Weitergabe'!$L88</f>
        <v>0</v>
      </c>
      <c r="L88" s="15">
        <f>'Meldungsbez - Weitergabe'!L88*100/'Meldungsbez - Weitergabe'!$L88</f>
        <v>100</v>
      </c>
    </row>
    <row r="89" spans="1:12" ht="13.5" x14ac:dyDescent="0.25">
      <c r="A89" s="7">
        <v>308</v>
      </c>
      <c r="B89" s="7" t="s">
        <v>26</v>
      </c>
      <c r="C89" s="15">
        <f>'Meldungsbez - Weitergabe'!C89*100/'Meldungsbez - Weitergabe'!$L89</f>
        <v>17.560823456019964</v>
      </c>
      <c r="D89" s="15">
        <f>'Meldungsbez - Weitergabe'!D89*100/'Meldungsbez - Weitergabe'!$L89</f>
        <v>12.835308796007485</v>
      </c>
      <c r="E89" s="15">
        <f>'Meldungsbez - Weitergabe'!E89*100/'Meldungsbez - Weitergabe'!$L89</f>
        <v>11.572052401746724</v>
      </c>
      <c r="F89" s="15">
        <f>'Meldungsbez - Weitergabe'!F89*100/'Meldungsbez - Weitergabe'!$L89</f>
        <v>12.72613849033063</v>
      </c>
      <c r="G89" s="15">
        <f>'Meldungsbez - Weitergabe'!G89*100/'Meldungsbez - Weitergabe'!$L89</f>
        <v>15.424204616344355</v>
      </c>
      <c r="H89" s="15">
        <f>'Meldungsbez - Weitergabe'!H89*100/'Meldungsbez - Weitergabe'!$L89</f>
        <v>23.580786026200872</v>
      </c>
      <c r="I89" s="15">
        <f>'Meldungsbez - Weitergabe'!I89*100/'Meldungsbez - Weitergabe'!$L89</f>
        <v>6.3006862133499686</v>
      </c>
      <c r="J89" s="15">
        <f>'Meldungsbez - Weitergabe'!J89*100/'Meldungsbez - Weitergabe'!$L89</f>
        <v>0</v>
      </c>
      <c r="K89" s="15">
        <f>'Meldungsbez - Weitergabe'!K89*100/'Meldungsbez - Weitergabe'!$L89</f>
        <v>0</v>
      </c>
      <c r="L89" s="15">
        <f>'Meldungsbez - Weitergabe'!L89*100/'Meldungsbez - Weitergabe'!$L89</f>
        <v>100</v>
      </c>
    </row>
    <row r="90" spans="1:12" ht="13.5" x14ac:dyDescent="0.25">
      <c r="A90" s="7">
        <v>309</v>
      </c>
      <c r="B90" s="7" t="s">
        <v>26</v>
      </c>
      <c r="C90" s="15">
        <f>'Meldungsbez - Weitergabe'!C90*100/'Meldungsbez - Weitergabe'!$L90</f>
        <v>13.402829486224869</v>
      </c>
      <c r="D90" s="15">
        <f>'Meldungsbez - Weitergabe'!D90*100/'Meldungsbez - Weitergabe'!$L90</f>
        <v>7.5204765450483988</v>
      </c>
      <c r="E90" s="15">
        <f>'Meldungsbez - Weitergabe'!E90*100/'Meldungsbez - Weitergabe'!$L90</f>
        <v>12.434847356664184</v>
      </c>
      <c r="F90" s="15">
        <f>'Meldungsbez - Weitergabe'!F90*100/'Meldungsbez - Weitergabe'!$L90</f>
        <v>12.509307520476545</v>
      </c>
      <c r="G90" s="15">
        <f>'Meldungsbez - Weitergabe'!G90*100/'Meldungsbez - Weitergabe'!$L90</f>
        <v>14.743112434847356</v>
      </c>
      <c r="H90" s="15">
        <f>'Meldungsbez - Weitergabe'!H90*100/'Meldungsbez - Weitergabe'!$L90</f>
        <v>18.912881608339539</v>
      </c>
      <c r="I90" s="15">
        <f>'Meldungsbez - Weitergabe'!I90*100/'Meldungsbez - Weitergabe'!$L90</f>
        <v>20.476545048399107</v>
      </c>
      <c r="J90" s="15">
        <f>'Meldungsbez - Weitergabe'!J90*100/'Meldungsbez - Weitergabe'!$L90</f>
        <v>0</v>
      </c>
      <c r="K90" s="15">
        <f>'Meldungsbez - Weitergabe'!K90*100/'Meldungsbez - Weitergabe'!$L90</f>
        <v>0</v>
      </c>
      <c r="L90" s="15">
        <f>'Meldungsbez - Weitergabe'!L90*100/'Meldungsbez - Weitergabe'!$L90</f>
        <v>100</v>
      </c>
    </row>
    <row r="91" spans="1:12" ht="13.5" x14ac:dyDescent="0.25">
      <c r="A91" s="7">
        <v>310</v>
      </c>
      <c r="B91" s="7" t="s">
        <v>26</v>
      </c>
      <c r="C91" s="15">
        <f>'Meldungsbez - Weitergabe'!C91*100/'Meldungsbez - Weitergabe'!$L91</f>
        <v>14.285714285714286</v>
      </c>
      <c r="D91" s="15">
        <f>'Meldungsbez - Weitergabe'!D91*100/'Meldungsbez - Weitergabe'!$L91</f>
        <v>18.367346938775512</v>
      </c>
      <c r="E91" s="15">
        <f>'Meldungsbez - Weitergabe'!E91*100/'Meldungsbez - Weitergabe'!$L91</f>
        <v>67.34693877551021</v>
      </c>
      <c r="F91" s="15">
        <f>'Meldungsbez - Weitergabe'!F91*100/'Meldungsbez - Weitergabe'!$L91</f>
        <v>0</v>
      </c>
      <c r="G91" s="15">
        <f>'Meldungsbez - Weitergabe'!G91*100/'Meldungsbez - Weitergabe'!$L91</f>
        <v>0</v>
      </c>
      <c r="H91" s="15">
        <f>'Meldungsbez - Weitergabe'!H91*100/'Meldungsbez - Weitergabe'!$L91</f>
        <v>0</v>
      </c>
      <c r="I91" s="15">
        <f>'Meldungsbez - Weitergabe'!I91*100/'Meldungsbez - Weitergabe'!$L91</f>
        <v>0</v>
      </c>
      <c r="J91" s="15">
        <f>'Meldungsbez - Weitergabe'!J91*100/'Meldungsbez - Weitergabe'!$L91</f>
        <v>0</v>
      </c>
      <c r="K91" s="15">
        <f>'Meldungsbez - Weitergabe'!K91*100/'Meldungsbez - Weitergabe'!$L91</f>
        <v>0</v>
      </c>
      <c r="L91" s="15">
        <f>'Meldungsbez - Weitergabe'!L91*100/'Meldungsbez - Weitergabe'!$L91</f>
        <v>100</v>
      </c>
    </row>
    <row r="92" spans="1:12" ht="13.5" x14ac:dyDescent="0.25">
      <c r="A92" s="7">
        <v>311</v>
      </c>
      <c r="B92" s="7" t="s">
        <v>26</v>
      </c>
      <c r="C92" s="15">
        <f>'Meldungsbez - Weitergabe'!C92*100/'Meldungsbez - Weitergabe'!$L92</f>
        <v>24.202258222876779</v>
      </c>
      <c r="D92" s="15">
        <f>'Meldungsbez - Weitergabe'!D92*100/'Meldungsbez - Weitergabe'!$L92</f>
        <v>15.169366715758468</v>
      </c>
      <c r="E92" s="15">
        <f>'Meldungsbez - Weitergabe'!E92*100/'Meldungsbez - Weitergabe'!$L92</f>
        <v>13.352970054000982</v>
      </c>
      <c r="F92" s="15">
        <f>'Meldungsbez - Weitergabe'!F92*100/'Meldungsbez - Weitergabe'!$L92</f>
        <v>22.238586156111928</v>
      </c>
      <c r="G92" s="15">
        <f>'Meldungsbez - Weitergabe'!G92*100/'Meldungsbez - Weitergabe'!$L92</f>
        <v>11.683848797250858</v>
      </c>
      <c r="H92" s="15">
        <f>'Meldungsbez - Weitergabe'!H92*100/'Meldungsbez - Weitergabe'!$L92</f>
        <v>13.352970054000982</v>
      </c>
      <c r="I92" s="15">
        <f>'Meldungsbez - Weitergabe'!I92*100/'Meldungsbez - Weitergabe'!$L92</f>
        <v>0</v>
      </c>
      <c r="J92" s="15">
        <f>'Meldungsbez - Weitergabe'!J92*100/'Meldungsbez - Weitergabe'!$L92</f>
        <v>0</v>
      </c>
      <c r="K92" s="15">
        <f>'Meldungsbez - Weitergabe'!K92*100/'Meldungsbez - Weitergabe'!$L92</f>
        <v>0</v>
      </c>
      <c r="L92" s="15">
        <f>'Meldungsbez - Weitergabe'!L92*100/'Meldungsbez - Weitergabe'!$L92</f>
        <v>100</v>
      </c>
    </row>
    <row r="93" spans="1:12" ht="13.5" x14ac:dyDescent="0.25">
      <c r="A93" s="7">
        <v>312</v>
      </c>
      <c r="B93" s="7" t="s">
        <v>26</v>
      </c>
      <c r="C93" s="15">
        <f>'Meldungsbez - Weitergabe'!C93*100/'Meldungsbez - Weitergabe'!$L93</f>
        <v>23.15680166147456</v>
      </c>
      <c r="D93" s="15">
        <f>'Meldungsbez - Weitergabe'!D93*100/'Meldungsbez - Weitergabe'!$L93</f>
        <v>16.303219106957425</v>
      </c>
      <c r="E93" s="15">
        <f>'Meldungsbez - Weitergabe'!E93*100/'Meldungsbez - Weitergabe'!$L93</f>
        <v>14.641744548286605</v>
      </c>
      <c r="F93" s="15">
        <f>'Meldungsbez - Weitergabe'!F93*100/'Meldungsbez - Weitergabe'!$L93</f>
        <v>16.199376947040498</v>
      </c>
      <c r="G93" s="15">
        <f>'Meldungsbez - Weitergabe'!G93*100/'Meldungsbez - Weitergabe'!$L93</f>
        <v>18.587746625129803</v>
      </c>
      <c r="H93" s="15">
        <f>'Meldungsbez - Weitergabe'!H93*100/'Meldungsbez - Weitergabe'!$L93</f>
        <v>11.111111111111111</v>
      </c>
      <c r="I93" s="15">
        <f>'Meldungsbez - Weitergabe'!I93*100/'Meldungsbez - Weitergabe'!$L93</f>
        <v>0</v>
      </c>
      <c r="J93" s="15">
        <f>'Meldungsbez - Weitergabe'!J93*100/'Meldungsbez - Weitergabe'!$L93</f>
        <v>0</v>
      </c>
      <c r="K93" s="15">
        <f>'Meldungsbez - Weitergabe'!K93*100/'Meldungsbez - Weitergabe'!$L93</f>
        <v>0</v>
      </c>
      <c r="L93" s="15">
        <f>'Meldungsbez - Weitergabe'!L93*100/'Meldungsbez - Weitergabe'!$L93</f>
        <v>100</v>
      </c>
    </row>
    <row r="94" spans="1:12" ht="13.5" x14ac:dyDescent="0.25">
      <c r="A94" s="7">
        <v>313</v>
      </c>
      <c r="B94" s="7" t="s">
        <v>26</v>
      </c>
      <c r="C94" s="15">
        <f>'Meldungsbez - Weitergabe'!C94*100/'Meldungsbez - Weitergabe'!$L94</f>
        <v>13.512064343163539</v>
      </c>
      <c r="D94" s="15">
        <f>'Meldungsbez - Weitergabe'!D94*100/'Meldungsbez - Weitergabe'!$L94</f>
        <v>10.080428954423592</v>
      </c>
      <c r="E94" s="15">
        <f>'Meldungsbez - Weitergabe'!E94*100/'Meldungsbez - Weitergabe'!$L94</f>
        <v>10.67024128686327</v>
      </c>
      <c r="F94" s="15">
        <f>'Meldungsbez - Weitergabe'!F94*100/'Meldungsbez - Weitergabe'!$L94</f>
        <v>15.656836461126005</v>
      </c>
      <c r="G94" s="15">
        <f>'Meldungsbez - Weitergabe'!G94*100/'Meldungsbez - Weitergabe'!$L94</f>
        <v>5.8981233243967832</v>
      </c>
      <c r="H94" s="15">
        <f>'Meldungsbez - Weitergabe'!H94*100/'Meldungsbez - Weitergabe'!$L94</f>
        <v>14.691689008042895</v>
      </c>
      <c r="I94" s="15">
        <f>'Meldungsbez - Weitergabe'!I94*100/'Meldungsbez - Weitergabe'!$L94</f>
        <v>0</v>
      </c>
      <c r="J94" s="15">
        <f>'Meldungsbez - Weitergabe'!J94*100/'Meldungsbez - Weitergabe'!$L94</f>
        <v>29.490616621983914</v>
      </c>
      <c r="K94" s="15">
        <f>'Meldungsbez - Weitergabe'!K94*100/'Meldungsbez - Weitergabe'!$L94</f>
        <v>0</v>
      </c>
      <c r="L94" s="15">
        <f>'Meldungsbez - Weitergabe'!L94*100/'Meldungsbez - Weitergabe'!$L94</f>
        <v>100</v>
      </c>
    </row>
    <row r="95" spans="1:12" ht="13.5" x14ac:dyDescent="0.25">
      <c r="A95" s="7">
        <v>315</v>
      </c>
      <c r="B95" s="7" t="s">
        <v>26</v>
      </c>
      <c r="C95" s="15">
        <f>'Meldungsbez - Weitergabe'!C95*100/'Meldungsbez - Weitergabe'!$L95</f>
        <v>53.80952380952381</v>
      </c>
      <c r="D95" s="15">
        <f>'Meldungsbez - Weitergabe'!D95*100/'Meldungsbez - Weitergabe'!$L95</f>
        <v>22.38095238095238</v>
      </c>
      <c r="E95" s="15">
        <f>'Meldungsbez - Weitergabe'!E95*100/'Meldungsbez - Weitergabe'!$L95</f>
        <v>11.19047619047619</v>
      </c>
      <c r="F95" s="15">
        <f>'Meldungsbez - Weitergabe'!F95*100/'Meldungsbez - Weitergabe'!$L95</f>
        <v>12.619047619047619</v>
      </c>
      <c r="G95" s="15">
        <f>'Meldungsbez - Weitergabe'!G95*100/'Meldungsbez - Weitergabe'!$L95</f>
        <v>0</v>
      </c>
      <c r="H95" s="15">
        <f>'Meldungsbez - Weitergabe'!H95*100/'Meldungsbez - Weitergabe'!$L95</f>
        <v>0</v>
      </c>
      <c r="I95" s="15">
        <f>'Meldungsbez - Weitergabe'!I95*100/'Meldungsbez - Weitergabe'!$L95</f>
        <v>0</v>
      </c>
      <c r="J95" s="15">
        <f>'Meldungsbez - Weitergabe'!J95*100/'Meldungsbez - Weitergabe'!$L95</f>
        <v>0</v>
      </c>
      <c r="K95" s="15">
        <f>'Meldungsbez - Weitergabe'!K95*100/'Meldungsbez - Weitergabe'!$L95</f>
        <v>0</v>
      </c>
      <c r="L95" s="15">
        <f>'Meldungsbez - Weitergabe'!L95*100/'Meldungsbez - Weitergabe'!$L95</f>
        <v>100</v>
      </c>
    </row>
    <row r="96" spans="1:12" ht="13.5" x14ac:dyDescent="0.25">
      <c r="A96" s="7">
        <v>316</v>
      </c>
      <c r="B96" s="7" t="s">
        <v>26</v>
      </c>
      <c r="C96" s="15">
        <f>'Meldungsbez - Weitergabe'!C96*100/'Meldungsbez - Weitergabe'!$L96</f>
        <v>12.976850342354092</v>
      </c>
      <c r="D96" s="15">
        <f>'Meldungsbez - Weitergabe'!D96*100/'Meldungsbez - Weitergabe'!$L96</f>
        <v>12.846429735898273</v>
      </c>
      <c r="E96" s="15">
        <f>'Meldungsbez - Weitergabe'!E96*100/'Meldungsbez - Weitergabe'!$L96</f>
        <v>17.55787414411477</v>
      </c>
      <c r="F96" s="15">
        <f>'Meldungsbez - Weitergabe'!F96*100/'Meldungsbez - Weitergabe'!$L96</f>
        <v>25.024453863710466</v>
      </c>
      <c r="G96" s="15">
        <f>'Meldungsbez - Weitergabe'!G96*100/'Meldungsbez - Weitergabe'!$L96</f>
        <v>17.639387023149659</v>
      </c>
      <c r="H96" s="15">
        <f>'Meldungsbez - Weitergabe'!H96*100/'Meldungsbez - Weitergabe'!$L96</f>
        <v>13.955004890772742</v>
      </c>
      <c r="I96" s="15">
        <f>'Meldungsbez - Weitergabe'!I96*100/'Meldungsbez - Weitergabe'!$L96</f>
        <v>0</v>
      </c>
      <c r="J96" s="15">
        <f>'Meldungsbez - Weitergabe'!J96*100/'Meldungsbez - Weitergabe'!$L96</f>
        <v>0</v>
      </c>
      <c r="K96" s="15">
        <f>'Meldungsbez - Weitergabe'!K96*100/'Meldungsbez - Weitergabe'!$L96</f>
        <v>0</v>
      </c>
      <c r="L96" s="15">
        <f>'Meldungsbez - Weitergabe'!L96*100/'Meldungsbez - Weitergabe'!$L96</f>
        <v>100</v>
      </c>
    </row>
    <row r="97" spans="1:12" ht="13.5" x14ac:dyDescent="0.25">
      <c r="A97" s="7">
        <v>317</v>
      </c>
      <c r="B97" s="7" t="s">
        <v>26</v>
      </c>
      <c r="C97" s="15">
        <f>'Meldungsbez - Weitergabe'!C97*100/'Meldungsbez - Weitergabe'!$L97</f>
        <v>18.673306064378444</v>
      </c>
      <c r="D97" s="15">
        <f>'Meldungsbez - Weitergabe'!D97*100/'Meldungsbez - Weitergabe'!$L97</f>
        <v>18.548817357282591</v>
      </c>
      <c r="E97" s="15">
        <f>'Meldungsbez - Weitergabe'!E97*100/'Meldungsbez - Weitergabe'!$L97</f>
        <v>17.641828205584208</v>
      </c>
      <c r="F97" s="15">
        <f>'Meldungsbez - Weitergabe'!F97*100/'Meldungsbez - Weitergabe'!$L97</f>
        <v>22.123421661035035</v>
      </c>
      <c r="G97" s="15">
        <f>'Meldungsbez - Weitergabe'!G97*100/'Meldungsbez - Weitergabe'!$L97</f>
        <v>15.6677929930642</v>
      </c>
      <c r="H97" s="15">
        <f>'Meldungsbez - Weitergabe'!H97*100/'Meldungsbez - Weitergabe'!$L97</f>
        <v>1.831762404410457</v>
      </c>
      <c r="I97" s="15">
        <f>'Meldungsbez - Weitergabe'!I97*100/'Meldungsbez - Weitergabe'!$L97</f>
        <v>5.5130713142450647</v>
      </c>
      <c r="J97" s="15">
        <f>'Meldungsbez - Weitergabe'!J97*100/'Meldungsbez - Weitergabe'!$L97</f>
        <v>0</v>
      </c>
      <c r="K97" s="15">
        <f>'Meldungsbez - Weitergabe'!K97*100/'Meldungsbez - Weitergabe'!$L97</f>
        <v>0</v>
      </c>
      <c r="L97" s="15">
        <f>'Meldungsbez - Weitergabe'!L97*100/'Meldungsbez - Weitergabe'!$L97</f>
        <v>100</v>
      </c>
    </row>
    <row r="98" spans="1:12" ht="13.5" x14ac:dyDescent="0.25">
      <c r="A98" s="7">
        <v>318</v>
      </c>
      <c r="B98" s="7" t="s">
        <v>26</v>
      </c>
      <c r="C98" s="15">
        <f>'Meldungsbez - Weitergabe'!C98*100/'Meldungsbez - Weitergabe'!$L98</f>
        <v>13.816114681166585</v>
      </c>
      <c r="D98" s="15">
        <f>'Meldungsbez - Weitergabe'!D98*100/'Meldungsbez - Weitergabe'!$L98</f>
        <v>11.962432031636183</v>
      </c>
      <c r="E98" s="15">
        <f>'Meldungsbez - Weitergabe'!E98*100/'Meldungsbez - Weitergabe'!$L98</f>
        <v>17.943648047454275</v>
      </c>
      <c r="F98" s="15">
        <f>'Meldungsbez - Weitergabe'!F98*100/'Meldungsbez - Weitergabe'!$L98</f>
        <v>25.729115175481958</v>
      </c>
      <c r="G98" s="15">
        <f>'Meldungsbez - Weitergabe'!G98*100/'Meldungsbez - Weitergabe'!$L98</f>
        <v>17.029164607019279</v>
      </c>
      <c r="H98" s="15">
        <f>'Meldungsbez - Weitergabe'!H98*100/'Meldungsbez - Weitergabe'!$L98</f>
        <v>6.0800790904597131</v>
      </c>
      <c r="I98" s="15">
        <f>'Meldungsbez - Weitergabe'!I98*100/'Meldungsbez - Weitergabe'!$L98</f>
        <v>7.4394463667820068</v>
      </c>
      <c r="J98" s="15">
        <f>'Meldungsbez - Weitergabe'!J98*100/'Meldungsbez - Weitergabe'!$L98</f>
        <v>0</v>
      </c>
      <c r="K98" s="15">
        <f>'Meldungsbez - Weitergabe'!K98*100/'Meldungsbez - Weitergabe'!$L98</f>
        <v>0</v>
      </c>
      <c r="L98" s="15">
        <f>'Meldungsbez - Weitergabe'!L98*100/'Meldungsbez - Weitergabe'!$L98</f>
        <v>100</v>
      </c>
    </row>
    <row r="99" spans="1:12" ht="13.5" x14ac:dyDescent="0.25">
      <c r="A99" s="7">
        <v>319</v>
      </c>
      <c r="B99" s="7" t="s">
        <v>26</v>
      </c>
      <c r="C99" s="15">
        <f>'Meldungsbez - Weitergabe'!C99*100/'Meldungsbez - Weitergabe'!$L99</f>
        <v>27.3224043715847</v>
      </c>
      <c r="D99" s="15">
        <f>'Meldungsbez - Weitergabe'!D99*100/'Meldungsbez - Weitergabe'!$L99</f>
        <v>18.579234972677597</v>
      </c>
      <c r="E99" s="15">
        <f>'Meldungsbez - Weitergabe'!E99*100/'Meldungsbez - Weitergabe'!$L99</f>
        <v>28.743169398907103</v>
      </c>
      <c r="F99" s="15">
        <f>'Meldungsbez - Weitergabe'!F99*100/'Meldungsbez - Weitergabe'!$L99</f>
        <v>4.8087431693989071</v>
      </c>
      <c r="G99" s="15">
        <f>'Meldungsbez - Weitergabe'!G99*100/'Meldungsbez - Weitergabe'!$L99</f>
        <v>6.0109289617486334</v>
      </c>
      <c r="H99" s="15">
        <f>'Meldungsbez - Weitergabe'!H99*100/'Meldungsbez - Weitergabe'!$L99</f>
        <v>14.535519125683059</v>
      </c>
      <c r="I99" s="15">
        <f>'Meldungsbez - Weitergabe'!I99*100/'Meldungsbez - Weitergabe'!$L99</f>
        <v>0</v>
      </c>
      <c r="J99" s="15">
        <f>'Meldungsbez - Weitergabe'!J99*100/'Meldungsbez - Weitergabe'!$L99</f>
        <v>0</v>
      </c>
      <c r="K99" s="15">
        <f>'Meldungsbez - Weitergabe'!K99*100/'Meldungsbez - Weitergabe'!$L99</f>
        <v>0</v>
      </c>
      <c r="L99" s="15">
        <f>'Meldungsbez - Weitergabe'!L99*100/'Meldungsbez - Weitergabe'!$L99</f>
        <v>100</v>
      </c>
    </row>
    <row r="100" spans="1:12" ht="13.5" x14ac:dyDescent="0.25">
      <c r="A100" s="7">
        <v>320</v>
      </c>
      <c r="B100" s="7" t="s">
        <v>26</v>
      </c>
      <c r="C100" s="15">
        <f>'Meldungsbez - Weitergabe'!C100*100/'Meldungsbez - Weitergabe'!$L100</f>
        <v>16.235218919782678</v>
      </c>
      <c r="D100" s="15">
        <f>'Meldungsbez - Weitergabe'!D100*100/'Meldungsbez - Weitergabe'!$L100</f>
        <v>12.591882390540109</v>
      </c>
      <c r="E100" s="15">
        <f>'Meldungsbez - Weitergabe'!E100*100/'Meldungsbez - Weitergabe'!$L100</f>
        <v>13.10322786832854</v>
      </c>
      <c r="F100" s="15">
        <f>'Meldungsbez - Weitergabe'!F100*100/'Meldungsbez - Weitergabe'!$L100</f>
        <v>12.559923298178331</v>
      </c>
      <c r="G100" s="15">
        <f>'Meldungsbez - Weitergabe'!G100*100/'Meldungsbez - Weitergabe'!$L100</f>
        <v>22.051773729626078</v>
      </c>
      <c r="H100" s="15">
        <f>'Meldungsbez - Weitergabe'!H100*100/'Meldungsbez - Weitergabe'!$L100</f>
        <v>23.457973793544262</v>
      </c>
      <c r="I100" s="15">
        <f>'Meldungsbez - Weitergabe'!I100*100/'Meldungsbez - Weitergabe'!$L100</f>
        <v>0</v>
      </c>
      <c r="J100" s="15">
        <f>'Meldungsbez - Weitergabe'!J100*100/'Meldungsbez - Weitergabe'!$L100</f>
        <v>0</v>
      </c>
      <c r="K100" s="15">
        <f>'Meldungsbez - Weitergabe'!K100*100/'Meldungsbez - Weitergabe'!$L100</f>
        <v>0</v>
      </c>
      <c r="L100" s="15">
        <f>'Meldungsbez - Weitergabe'!L100*100/'Meldungsbez - Weitergabe'!$L100</f>
        <v>100</v>
      </c>
    </row>
    <row r="101" spans="1:12" ht="13.5" x14ac:dyDescent="0.25">
      <c r="A101" s="7">
        <v>321</v>
      </c>
      <c r="B101" s="7" t="s">
        <v>26</v>
      </c>
      <c r="C101" s="15">
        <f>'Meldungsbez - Weitergabe'!C101*100/'Meldungsbez - Weitergabe'!$L101</f>
        <v>7.5885061120812827</v>
      </c>
      <c r="D101" s="15">
        <f>'Meldungsbez - Weitergabe'!D101*100/'Meldungsbez - Weitergabe'!$L101</f>
        <v>9.8428321955866007</v>
      </c>
      <c r="E101" s="15">
        <f>'Meldungsbez - Weitergabe'!E101*100/'Meldungsbez - Weitergabe'!$L101</f>
        <v>10.192093983171931</v>
      </c>
      <c r="F101" s="15">
        <f>'Meldungsbez - Weitergabe'!F101*100/'Meldungsbez - Weitergabe'!$L101</f>
        <v>16.859819018891887</v>
      </c>
      <c r="G101" s="15">
        <f>'Meldungsbez - Weitergabe'!G101*100/'Meldungsbez - Weitergabe'!$L101</f>
        <v>9.0808064772186068</v>
      </c>
      <c r="H101" s="15">
        <f>'Meldungsbez - Weitergabe'!H101*100/'Meldungsbez - Weitergabe'!$L101</f>
        <v>19.257024924591207</v>
      </c>
      <c r="I101" s="15">
        <f>'Meldungsbez - Weitergabe'!I101*100/'Meldungsbez - Weitergabe'!$L101</f>
        <v>16.320050801714558</v>
      </c>
      <c r="J101" s="15">
        <f>'Meldungsbez - Weitergabe'!J101*100/'Meldungsbez - Weitergabe'!$L101</f>
        <v>10.858866486743928</v>
      </c>
      <c r="K101" s="15">
        <f>'Meldungsbez - Weitergabe'!K101*100/'Meldungsbez - Weitergabe'!$L101</f>
        <v>0</v>
      </c>
      <c r="L101" s="15">
        <f>'Meldungsbez - Weitergabe'!L101*100/'Meldungsbez - Weitergabe'!$L101</f>
        <v>100</v>
      </c>
    </row>
    <row r="102" spans="1:12" ht="13.5" x14ac:dyDescent="0.25">
      <c r="A102" s="7">
        <v>322</v>
      </c>
      <c r="B102" s="7" t="s">
        <v>26</v>
      </c>
      <c r="C102" s="15">
        <f>'Meldungsbez - Weitergabe'!C102*100/'Meldungsbez - Weitergabe'!$L102</f>
        <v>26.315789473684209</v>
      </c>
      <c r="D102" s="15">
        <f>'Meldungsbez - Weitergabe'!D102*100/'Meldungsbez - Weitergabe'!$L102</f>
        <v>25.438596491228068</v>
      </c>
      <c r="E102" s="15">
        <f>'Meldungsbez - Weitergabe'!E102*100/'Meldungsbez - Weitergabe'!$L102</f>
        <v>16.666666666666668</v>
      </c>
      <c r="F102" s="15">
        <f>'Meldungsbez - Weitergabe'!F102*100/'Meldungsbez - Weitergabe'!$L102</f>
        <v>31.578947368421051</v>
      </c>
      <c r="G102" s="15">
        <f>'Meldungsbez - Weitergabe'!G102*100/'Meldungsbez - Weitergabe'!$L102</f>
        <v>0</v>
      </c>
      <c r="H102" s="15">
        <f>'Meldungsbez - Weitergabe'!H102*100/'Meldungsbez - Weitergabe'!$L102</f>
        <v>0</v>
      </c>
      <c r="I102" s="15">
        <f>'Meldungsbez - Weitergabe'!I102*100/'Meldungsbez - Weitergabe'!$L102</f>
        <v>0</v>
      </c>
      <c r="J102" s="15">
        <f>'Meldungsbez - Weitergabe'!J102*100/'Meldungsbez - Weitergabe'!$L102</f>
        <v>0</v>
      </c>
      <c r="K102" s="15">
        <f>'Meldungsbez - Weitergabe'!K102*100/'Meldungsbez - Weitergabe'!$L102</f>
        <v>0</v>
      </c>
      <c r="L102" s="15">
        <f>'Meldungsbez - Weitergabe'!L102*100/'Meldungsbez - Weitergabe'!$L102</f>
        <v>100</v>
      </c>
    </row>
    <row r="103" spans="1:12" ht="13.5" x14ac:dyDescent="0.25">
      <c r="A103" s="7">
        <v>323</v>
      </c>
      <c r="B103" s="7" t="s">
        <v>26</v>
      </c>
      <c r="C103" s="15">
        <f>'Meldungsbez - Weitergabe'!C103*100/'Meldungsbez - Weitergabe'!$L103</f>
        <v>5.3923928743379879</v>
      </c>
      <c r="D103" s="15">
        <f>'Meldungsbez - Weitergabe'!D103*100/'Meldungsbez - Weitergabe'!$L103</f>
        <v>6.6121007863906271</v>
      </c>
      <c r="E103" s="15">
        <f>'Meldungsbez - Weitergabe'!E103*100/'Meldungsbez - Weitergabe'!$L103</f>
        <v>6.5960519980741452</v>
      </c>
      <c r="F103" s="15">
        <f>'Meldungsbez - Weitergabe'!F103*100/'Meldungsbez - Weitergabe'!$L103</f>
        <v>8.5219065960519984</v>
      </c>
      <c r="G103" s="15">
        <f>'Meldungsbez - Weitergabe'!G103*100/'Meldungsbez - Weitergabe'!$L103</f>
        <v>7.9601990049751246</v>
      </c>
      <c r="H103" s="15">
        <f>'Meldungsbez - Weitergabe'!H103*100/'Meldungsbez - Weitergabe'!$L103</f>
        <v>16.289520141229339</v>
      </c>
      <c r="I103" s="15">
        <f>'Meldungsbez - Weitergabe'!I103*100/'Meldungsbez - Weitergabe'!$L103</f>
        <v>23.671962766811106</v>
      </c>
      <c r="J103" s="15">
        <f>'Meldungsbez - Weitergabe'!J103*100/'Meldungsbez - Weitergabe'!$L103</f>
        <v>24.955865832129675</v>
      </c>
      <c r="K103" s="15">
        <f>'Meldungsbez - Weitergabe'!K103*100/'Meldungsbez - Weitergabe'!$L103</f>
        <v>0</v>
      </c>
      <c r="L103" s="15">
        <f>'Meldungsbez - Weitergabe'!L103*100/'Meldungsbez - Weitergabe'!$L103</f>
        <v>100</v>
      </c>
    </row>
    <row r="104" spans="1:12" ht="13.5" x14ac:dyDescent="0.25">
      <c r="A104" s="7">
        <v>324</v>
      </c>
      <c r="B104" s="7" t="s">
        <v>26</v>
      </c>
      <c r="C104" s="15">
        <f>'Meldungsbez - Weitergabe'!C104*100/'Meldungsbez - Weitergabe'!$L104</f>
        <v>26.851851851851851</v>
      </c>
      <c r="D104" s="15">
        <f>'Meldungsbez - Weitergabe'!D104*100/'Meldungsbez - Weitergabe'!$L104</f>
        <v>22.222222222222221</v>
      </c>
      <c r="E104" s="15">
        <f>'Meldungsbez - Weitergabe'!E104*100/'Meldungsbez - Weitergabe'!$L104</f>
        <v>31.018518518518519</v>
      </c>
      <c r="F104" s="15">
        <f>'Meldungsbez - Weitergabe'!F104*100/'Meldungsbez - Weitergabe'!$L104</f>
        <v>19.907407407407408</v>
      </c>
      <c r="G104" s="15">
        <f>'Meldungsbez - Weitergabe'!G104*100/'Meldungsbez - Weitergabe'!$L104</f>
        <v>0</v>
      </c>
      <c r="H104" s="15">
        <f>'Meldungsbez - Weitergabe'!H104*100/'Meldungsbez - Weitergabe'!$L104</f>
        <v>0</v>
      </c>
      <c r="I104" s="15">
        <f>'Meldungsbez - Weitergabe'!I104*100/'Meldungsbez - Weitergabe'!$L104</f>
        <v>0</v>
      </c>
      <c r="J104" s="15">
        <f>'Meldungsbez - Weitergabe'!J104*100/'Meldungsbez - Weitergabe'!$L104</f>
        <v>0</v>
      </c>
      <c r="K104" s="15">
        <f>'Meldungsbez - Weitergabe'!K104*100/'Meldungsbez - Weitergabe'!$L104</f>
        <v>0</v>
      </c>
      <c r="L104" s="15">
        <f>'Meldungsbez - Weitergabe'!L104*100/'Meldungsbez - Weitergabe'!$L104</f>
        <v>100</v>
      </c>
    </row>
    <row r="105" spans="1:12" ht="13.5" x14ac:dyDescent="0.25">
      <c r="A105" s="7">
        <v>325</v>
      </c>
      <c r="B105" s="7" t="s">
        <v>26</v>
      </c>
      <c r="C105" s="15">
        <f>'Meldungsbez - Weitergabe'!C105*100/'Meldungsbez - Weitergabe'!$L105</f>
        <v>11.969964664310954</v>
      </c>
      <c r="D105" s="15">
        <f>'Meldungsbez - Weitergabe'!D105*100/'Meldungsbez - Weitergabe'!$L105</f>
        <v>12.102473498233216</v>
      </c>
      <c r="E105" s="15">
        <f>'Meldungsbez - Weitergabe'!E105*100/'Meldungsbez - Weitergabe'!$L105</f>
        <v>19.390459363957596</v>
      </c>
      <c r="F105" s="15">
        <f>'Meldungsbez - Weitergabe'!F105*100/'Meldungsbez - Weitergabe'!$L105</f>
        <v>18.109540636042404</v>
      </c>
      <c r="G105" s="15">
        <f>'Meldungsbez - Weitergabe'!G105*100/'Meldungsbez - Weitergabe'!$L105</f>
        <v>6.8462897526501765</v>
      </c>
      <c r="H105" s="15">
        <f>'Meldungsbez - Weitergabe'!H105*100/'Meldungsbez - Weitergabe'!$L105</f>
        <v>0</v>
      </c>
      <c r="I105" s="15">
        <f>'Meldungsbez - Weitergabe'!I105*100/'Meldungsbez - Weitergabe'!$L105</f>
        <v>0</v>
      </c>
      <c r="J105" s="15">
        <f>'Meldungsbez - Weitergabe'!J105*100/'Meldungsbez - Weitergabe'!$L105</f>
        <v>31.581272084805654</v>
      </c>
      <c r="K105" s="15">
        <f>'Meldungsbez - Weitergabe'!K105*100/'Meldungsbez - Weitergabe'!$L105</f>
        <v>0</v>
      </c>
      <c r="L105" s="15">
        <f>'Meldungsbez - Weitergabe'!L105*100/'Meldungsbez - Weitergabe'!$L105</f>
        <v>100</v>
      </c>
    </row>
    <row r="106" spans="1:12" ht="13.5" x14ac:dyDescent="0.25">
      <c r="A106" s="7">
        <v>326</v>
      </c>
      <c r="B106" s="7" t="s">
        <v>26</v>
      </c>
      <c r="C106" s="15">
        <f>'Meldungsbez - Weitergabe'!C106*100/'Meldungsbez - Weitergabe'!$L106</f>
        <v>8.1042988019732203</v>
      </c>
      <c r="D106" s="15">
        <f>'Meldungsbez - Weitergabe'!D106*100/'Meldungsbez - Weitergabe'!$L106</f>
        <v>8.8794926004228323</v>
      </c>
      <c r="E106" s="15">
        <f>'Meldungsbez - Weitergabe'!E106*100/'Meldungsbez - Weitergabe'!$L106</f>
        <v>7.681465821000705</v>
      </c>
      <c r="F106" s="15">
        <f>'Meldungsbez - Weitergabe'!F106*100/'Meldungsbez - Weitergabe'!$L106</f>
        <v>7.6109936575052854</v>
      </c>
      <c r="G106" s="15">
        <f>'Meldungsbez - Weitergabe'!G106*100/'Meldungsbez - Weitergabe'!$L106</f>
        <v>5.9196617336152224</v>
      </c>
      <c r="H106" s="15">
        <f>'Meldungsbez - Weitergabe'!H106*100/'Meldungsbez - Weitergabe'!$L106</f>
        <v>0</v>
      </c>
      <c r="I106" s="15">
        <f>'Meldungsbez - Weitergabe'!I106*100/'Meldungsbez - Weitergabe'!$L106</f>
        <v>61.804087385482731</v>
      </c>
      <c r="J106" s="15">
        <f>'Meldungsbez - Weitergabe'!J106*100/'Meldungsbez - Weitergabe'!$L106</f>
        <v>0</v>
      </c>
      <c r="K106" s="15">
        <f>'Meldungsbez - Weitergabe'!K106*100/'Meldungsbez - Weitergabe'!$L106</f>
        <v>0</v>
      </c>
      <c r="L106" s="15">
        <f>'Meldungsbez - Weitergabe'!L106*100/'Meldungsbez - Weitergabe'!$L106</f>
        <v>100</v>
      </c>
    </row>
    <row r="107" spans="1:12" ht="13.5" x14ac:dyDescent="0.25">
      <c r="A107" s="7">
        <v>327</v>
      </c>
      <c r="B107" s="7" t="s">
        <v>26</v>
      </c>
      <c r="C107" s="15">
        <f>'Meldungsbez - Weitergabe'!C107*100/'Meldungsbez - Weitergabe'!$L107</f>
        <v>30.128205128205128</v>
      </c>
      <c r="D107" s="15">
        <f>'Meldungsbez - Weitergabe'!D107*100/'Meldungsbez - Weitergabe'!$L107</f>
        <v>24.358974358974358</v>
      </c>
      <c r="E107" s="15">
        <f>'Meldungsbez - Weitergabe'!E107*100/'Meldungsbez - Weitergabe'!$L107</f>
        <v>27.564102564102566</v>
      </c>
      <c r="F107" s="15">
        <f>'Meldungsbez - Weitergabe'!F107*100/'Meldungsbez - Weitergabe'!$L107</f>
        <v>17.948717948717949</v>
      </c>
      <c r="G107" s="15">
        <f>'Meldungsbez - Weitergabe'!G107*100/'Meldungsbez - Weitergabe'!$L107</f>
        <v>0</v>
      </c>
      <c r="H107" s="15">
        <f>'Meldungsbez - Weitergabe'!H107*100/'Meldungsbez - Weitergabe'!$L107</f>
        <v>0</v>
      </c>
      <c r="I107" s="15">
        <f>'Meldungsbez - Weitergabe'!I107*100/'Meldungsbez - Weitergabe'!$L107</f>
        <v>0</v>
      </c>
      <c r="J107" s="15">
        <f>'Meldungsbez - Weitergabe'!J107*100/'Meldungsbez - Weitergabe'!$L107</f>
        <v>0</v>
      </c>
      <c r="K107" s="15">
        <f>'Meldungsbez - Weitergabe'!K107*100/'Meldungsbez - Weitergabe'!$L107</f>
        <v>0</v>
      </c>
      <c r="L107" s="15">
        <f>'Meldungsbez - Weitergabe'!L107*100/'Meldungsbez - Weitergabe'!$L107</f>
        <v>100</v>
      </c>
    </row>
    <row r="108" spans="1:12" ht="13.5" x14ac:dyDescent="0.25">
      <c r="A108" s="7">
        <v>328</v>
      </c>
      <c r="B108" s="7" t="s">
        <v>26</v>
      </c>
      <c r="C108" s="15">
        <f>'Meldungsbez - Weitergabe'!C108*100/'Meldungsbez - Weitergabe'!$L108</f>
        <v>64.964086193136467</v>
      </c>
      <c r="D108" s="15">
        <f>'Meldungsbez - Weitergabe'!D108*100/'Meldungsbez - Weitergabe'!$L108</f>
        <v>12.450119712689546</v>
      </c>
      <c r="E108" s="15">
        <f>'Meldungsbez - Weitergabe'!E108*100/'Meldungsbez - Weitergabe'!$L108</f>
        <v>7.3423782920989629</v>
      </c>
      <c r="F108" s="15">
        <f>'Meldungsbez - Weitergabe'!F108*100/'Meldungsbez - Weitergabe'!$L108</f>
        <v>5.4269752593774943</v>
      </c>
      <c r="G108" s="15">
        <f>'Meldungsbez - Weitergabe'!G108*100/'Meldungsbez - Weitergabe'!$L108</f>
        <v>0</v>
      </c>
      <c r="H108" s="15">
        <f>'Meldungsbez - Weitergabe'!H108*100/'Meldungsbez - Weitergabe'!$L108</f>
        <v>9.8164405426975261</v>
      </c>
      <c r="I108" s="15">
        <f>'Meldungsbez - Weitergabe'!I108*100/'Meldungsbez - Weitergabe'!$L108</f>
        <v>0</v>
      </c>
      <c r="J108" s="15">
        <f>'Meldungsbez - Weitergabe'!J108*100/'Meldungsbez - Weitergabe'!$L108</f>
        <v>0</v>
      </c>
      <c r="K108" s="15">
        <f>'Meldungsbez - Weitergabe'!K108*100/'Meldungsbez - Weitergabe'!$L108</f>
        <v>0</v>
      </c>
      <c r="L108" s="15">
        <f>'Meldungsbez - Weitergabe'!L108*100/'Meldungsbez - Weitergabe'!$L108</f>
        <v>100</v>
      </c>
    </row>
    <row r="109" spans="1:12" ht="13.5" x14ac:dyDescent="0.25">
      <c r="A109" s="7">
        <v>329</v>
      </c>
      <c r="B109" s="7" t="s">
        <v>26</v>
      </c>
      <c r="C109" s="15">
        <f>'Meldungsbez - Weitergabe'!C109*100/'Meldungsbez - Weitergabe'!$L109</f>
        <v>59.140969162995596</v>
      </c>
      <c r="D109" s="15">
        <f>'Meldungsbez - Weitergabe'!D109*100/'Meldungsbez - Weitergabe'!$L109</f>
        <v>21.035242290748897</v>
      </c>
      <c r="E109" s="15">
        <f>'Meldungsbez - Weitergabe'!E109*100/'Meldungsbez - Weitergabe'!$L109</f>
        <v>14.20704845814978</v>
      </c>
      <c r="F109" s="15">
        <f>'Meldungsbez - Weitergabe'!F109*100/'Meldungsbez - Weitergabe'!$L109</f>
        <v>5.6167400881057272</v>
      </c>
      <c r="G109" s="15">
        <f>'Meldungsbez - Weitergabe'!G109*100/'Meldungsbez - Weitergabe'!$L109</f>
        <v>0</v>
      </c>
      <c r="H109" s="15">
        <f>'Meldungsbez - Weitergabe'!H109*100/'Meldungsbez - Weitergabe'!$L109</f>
        <v>0</v>
      </c>
      <c r="I109" s="15">
        <f>'Meldungsbez - Weitergabe'!I109*100/'Meldungsbez - Weitergabe'!$L109</f>
        <v>0</v>
      </c>
      <c r="J109" s="15">
        <f>'Meldungsbez - Weitergabe'!J109*100/'Meldungsbez - Weitergabe'!$L109</f>
        <v>0</v>
      </c>
      <c r="K109" s="15">
        <f>'Meldungsbez - Weitergabe'!K109*100/'Meldungsbez - Weitergabe'!$L109</f>
        <v>0</v>
      </c>
      <c r="L109" s="15">
        <f>'Meldungsbez - Weitergabe'!L109*100/'Meldungsbez - Weitergabe'!$L109</f>
        <v>100</v>
      </c>
    </row>
    <row r="110" spans="1:12" ht="13.5" x14ac:dyDescent="0.25">
      <c r="A110" s="7" t="s">
        <v>10</v>
      </c>
      <c r="B110" s="7" t="s">
        <v>26</v>
      </c>
      <c r="C110" s="15">
        <f>'Meldungsbez - Weitergabe'!C110*100/'Meldungsbez - Weitergabe'!$L110</f>
        <v>63.888888888888886</v>
      </c>
      <c r="D110" s="15">
        <f>'Meldungsbez - Weitergabe'!D110*100/'Meldungsbez - Weitergabe'!$L110</f>
        <v>20.94017094017094</v>
      </c>
      <c r="E110" s="15">
        <f>'Meldungsbez - Weitergabe'!E110*100/'Meldungsbez - Weitergabe'!$L110</f>
        <v>8.7606837606837615</v>
      </c>
      <c r="F110" s="15">
        <f>'Meldungsbez - Weitergabe'!F110*100/'Meldungsbez - Weitergabe'!$L110</f>
        <v>6.4102564102564106</v>
      </c>
      <c r="G110" s="15">
        <f>'Meldungsbez - Weitergabe'!G110*100/'Meldungsbez - Weitergabe'!$L110</f>
        <v>0</v>
      </c>
      <c r="H110" s="15">
        <f>'Meldungsbez - Weitergabe'!H110*100/'Meldungsbez - Weitergabe'!$L110</f>
        <v>0</v>
      </c>
      <c r="I110" s="15">
        <f>'Meldungsbez - Weitergabe'!I110*100/'Meldungsbez - Weitergabe'!$L110</f>
        <v>0</v>
      </c>
      <c r="J110" s="15">
        <f>'Meldungsbez - Weitergabe'!J110*100/'Meldungsbez - Weitergabe'!$L110</f>
        <v>0</v>
      </c>
      <c r="K110" s="15">
        <f>'Meldungsbez - Weitergabe'!K110*100/'Meldungsbez - Weitergabe'!$L110</f>
        <v>0</v>
      </c>
      <c r="L110" s="15">
        <f>'Meldungsbez - Weitergabe'!L110*100/'Meldungsbez - Weitergabe'!$L110</f>
        <v>100</v>
      </c>
    </row>
    <row r="111" spans="1:12" ht="13.5" x14ac:dyDescent="0.25">
      <c r="A111" s="7" t="s">
        <v>11</v>
      </c>
      <c r="B111" s="7" t="s">
        <v>26</v>
      </c>
      <c r="C111" s="15">
        <f>'Meldungsbez - Weitergabe'!C111*100/'Meldungsbez - Weitergabe'!$L111</f>
        <v>80</v>
      </c>
      <c r="D111" s="15">
        <f>'Meldungsbez - Weitergabe'!D111*100/'Meldungsbez - Weitergabe'!$L111</f>
        <v>0</v>
      </c>
      <c r="E111" s="15">
        <f>'Meldungsbez - Weitergabe'!E111*100/'Meldungsbez - Weitergabe'!$L111</f>
        <v>20</v>
      </c>
      <c r="F111" s="15">
        <f>'Meldungsbez - Weitergabe'!F111*100/'Meldungsbez - Weitergabe'!$L111</f>
        <v>0</v>
      </c>
      <c r="G111" s="15">
        <f>'Meldungsbez - Weitergabe'!G111*100/'Meldungsbez - Weitergabe'!$L111</f>
        <v>0</v>
      </c>
      <c r="H111" s="15">
        <f>'Meldungsbez - Weitergabe'!H111*100/'Meldungsbez - Weitergabe'!$L111</f>
        <v>0</v>
      </c>
      <c r="I111" s="15">
        <f>'Meldungsbez - Weitergabe'!I111*100/'Meldungsbez - Weitergabe'!$L111</f>
        <v>0</v>
      </c>
      <c r="J111" s="15">
        <f>'Meldungsbez - Weitergabe'!J111*100/'Meldungsbez - Weitergabe'!$L111</f>
        <v>0</v>
      </c>
      <c r="K111" s="15">
        <f>'Meldungsbez - Weitergabe'!K111*100/'Meldungsbez - Weitergabe'!$L111</f>
        <v>0</v>
      </c>
      <c r="L111" s="15">
        <f>'Meldungsbez - Weitergabe'!L111*100/'Meldungsbez - Weitergabe'!$L111</f>
        <v>100</v>
      </c>
    </row>
    <row r="112" spans="1:12" ht="13.5" x14ac:dyDescent="0.25">
      <c r="A112" s="7">
        <v>330</v>
      </c>
      <c r="B112" s="7" t="s">
        <v>26</v>
      </c>
      <c r="C112" s="15">
        <f>'Meldungsbez - Weitergabe'!C112*100/'Meldungsbez - Weitergabe'!$L112</f>
        <v>60.606060606060609</v>
      </c>
      <c r="D112" s="15">
        <f>'Meldungsbez - Weitergabe'!D112*100/'Meldungsbez - Weitergabe'!$L112</f>
        <v>11.111111111111111</v>
      </c>
      <c r="E112" s="15">
        <f>'Meldungsbez - Weitergabe'!E112*100/'Meldungsbez - Weitergabe'!$L112</f>
        <v>28.282828282828284</v>
      </c>
      <c r="F112" s="15">
        <f>'Meldungsbez - Weitergabe'!F112*100/'Meldungsbez - Weitergabe'!$L112</f>
        <v>0</v>
      </c>
      <c r="G112" s="15">
        <f>'Meldungsbez - Weitergabe'!G112*100/'Meldungsbez - Weitergabe'!$L112</f>
        <v>0</v>
      </c>
      <c r="H112" s="15">
        <f>'Meldungsbez - Weitergabe'!H112*100/'Meldungsbez - Weitergabe'!$L112</f>
        <v>0</v>
      </c>
      <c r="I112" s="15">
        <f>'Meldungsbez - Weitergabe'!I112*100/'Meldungsbez - Weitergabe'!$L112</f>
        <v>0</v>
      </c>
      <c r="J112" s="15">
        <f>'Meldungsbez - Weitergabe'!J112*100/'Meldungsbez - Weitergabe'!$L112</f>
        <v>0</v>
      </c>
      <c r="K112" s="15">
        <f>'Meldungsbez - Weitergabe'!K112*100/'Meldungsbez - Weitergabe'!$L112</f>
        <v>0</v>
      </c>
      <c r="L112" s="15">
        <f>'Meldungsbez - Weitergabe'!L112*100/'Meldungsbez - Weitergabe'!$L112</f>
        <v>100</v>
      </c>
    </row>
    <row r="113" spans="1:12" ht="13.5" x14ac:dyDescent="0.25">
      <c r="A113" s="7">
        <v>331</v>
      </c>
      <c r="B113" s="7" t="s">
        <v>26</v>
      </c>
      <c r="C113" s="15">
        <f>'Meldungsbez - Weitergabe'!C113*100/'Meldungsbez - Weitergabe'!$L113</f>
        <v>24.545805952841128</v>
      </c>
      <c r="D113" s="15">
        <f>'Meldungsbez - Weitergabe'!D113*100/'Meldungsbez - Weitergabe'!$L113</f>
        <v>13.606494008504059</v>
      </c>
      <c r="E113" s="15">
        <f>'Meldungsbez - Weitergabe'!E113*100/'Meldungsbez - Weitergabe'!$L113</f>
        <v>10.320834943950523</v>
      </c>
      <c r="F113" s="15">
        <f>'Meldungsbez - Weitergabe'!F113*100/'Meldungsbez - Weitergabe'!$L113</f>
        <v>23.424816389640512</v>
      </c>
      <c r="G113" s="15">
        <f>'Meldungsbez - Weitergabe'!G113*100/'Meldungsbez - Weitergabe'!$L113</f>
        <v>14.302280633938926</v>
      </c>
      <c r="H113" s="15">
        <f>'Meldungsbez - Weitergabe'!H113*100/'Meldungsbez - Weitergabe'!$L113</f>
        <v>13.799768071124856</v>
      </c>
      <c r="I113" s="15">
        <f>'Meldungsbez - Weitergabe'!I113*100/'Meldungsbez - Weitergabe'!$L113</f>
        <v>0</v>
      </c>
      <c r="J113" s="15">
        <f>'Meldungsbez - Weitergabe'!J113*100/'Meldungsbez - Weitergabe'!$L113</f>
        <v>0</v>
      </c>
      <c r="K113" s="15">
        <f>'Meldungsbez - Weitergabe'!K113*100/'Meldungsbez - Weitergabe'!$L113</f>
        <v>0</v>
      </c>
      <c r="L113" s="15">
        <f>'Meldungsbez - Weitergabe'!L113*100/'Meldungsbez - Weitergabe'!$L113</f>
        <v>100</v>
      </c>
    </row>
    <row r="114" spans="1:12" ht="13.5" x14ac:dyDescent="0.25">
      <c r="A114" s="7">
        <v>332</v>
      </c>
      <c r="B114" s="7" t="s">
        <v>26</v>
      </c>
      <c r="C114" s="15">
        <f>'Meldungsbez - Weitergabe'!C114*100/'Meldungsbez - Weitergabe'!$L114</f>
        <v>0</v>
      </c>
      <c r="D114" s="15">
        <f>'Meldungsbez - Weitergabe'!D114*100/'Meldungsbez - Weitergabe'!$L114</f>
        <v>3.5971223021582732</v>
      </c>
      <c r="E114" s="15">
        <f>'Meldungsbez - Weitergabe'!E114*100/'Meldungsbez - Weitergabe'!$L114</f>
        <v>0</v>
      </c>
      <c r="F114" s="15">
        <f>'Meldungsbez - Weitergabe'!F114*100/'Meldungsbez - Weitergabe'!$L114</f>
        <v>0</v>
      </c>
      <c r="G114" s="15">
        <f>'Meldungsbez - Weitergabe'!G114*100/'Meldungsbez - Weitergabe'!$L114</f>
        <v>0</v>
      </c>
      <c r="H114" s="15">
        <f>'Meldungsbez - Weitergabe'!H114*100/'Meldungsbez - Weitergabe'!$L114</f>
        <v>96.402877697841731</v>
      </c>
      <c r="I114" s="15">
        <f>'Meldungsbez - Weitergabe'!I114*100/'Meldungsbez - Weitergabe'!$L114</f>
        <v>0</v>
      </c>
      <c r="J114" s="15">
        <f>'Meldungsbez - Weitergabe'!J114*100/'Meldungsbez - Weitergabe'!$L114</f>
        <v>0</v>
      </c>
      <c r="K114" s="15">
        <f>'Meldungsbez - Weitergabe'!K114*100/'Meldungsbez - Weitergabe'!$L114</f>
        <v>0</v>
      </c>
      <c r="L114" s="15">
        <f>'Meldungsbez - Weitergabe'!L114*100/'Meldungsbez - Weitergabe'!$L114</f>
        <v>100</v>
      </c>
    </row>
    <row r="115" spans="1:12" ht="13.5" x14ac:dyDescent="0.25">
      <c r="A115" s="7">
        <v>401</v>
      </c>
      <c r="B115" s="7" t="s">
        <v>26</v>
      </c>
      <c r="C115" s="15">
        <f>'Meldungsbez - Weitergabe'!C115*100/'Meldungsbez - Weitergabe'!$L115</f>
        <v>1.756007393715342</v>
      </c>
      <c r="D115" s="15">
        <f>'Meldungsbez - Weitergabe'!D115*100/'Meldungsbez - Weitergabe'!$L115</f>
        <v>1.6635859519408502</v>
      </c>
      <c r="E115" s="15">
        <f>'Meldungsbez - Weitergabe'!E115*100/'Meldungsbez - Weitergabe'!$L115</f>
        <v>0</v>
      </c>
      <c r="F115" s="15">
        <f>'Meldungsbez - Weitergabe'!F115*100/'Meldungsbez - Weitergabe'!$L115</f>
        <v>0</v>
      </c>
      <c r="G115" s="15">
        <f>'Meldungsbez - Weitergabe'!G115*100/'Meldungsbez - Weitergabe'!$L115</f>
        <v>16.173752310536045</v>
      </c>
      <c r="H115" s="15">
        <f>'Meldungsbez - Weitergabe'!H115*100/'Meldungsbez - Weitergabe'!$L115</f>
        <v>14.417744916820702</v>
      </c>
      <c r="I115" s="15">
        <f>'Meldungsbez - Weitergabe'!I115*100/'Meldungsbez - Weitergabe'!$L115</f>
        <v>65.988909426987064</v>
      </c>
      <c r="J115" s="15">
        <f>'Meldungsbez - Weitergabe'!J115*100/'Meldungsbez - Weitergabe'!$L115</f>
        <v>0</v>
      </c>
      <c r="K115" s="15">
        <f>'Meldungsbez - Weitergabe'!K115*100/'Meldungsbez - Weitergabe'!$L115</f>
        <v>0</v>
      </c>
      <c r="L115" s="15">
        <f>'Meldungsbez - Weitergabe'!L115*100/'Meldungsbez - Weitergabe'!$L115</f>
        <v>100</v>
      </c>
    </row>
    <row r="116" spans="1:12" ht="13.5" x14ac:dyDescent="0.25">
      <c r="A116" s="7" t="s">
        <v>12</v>
      </c>
      <c r="B116" s="7" t="s">
        <v>26</v>
      </c>
      <c r="C116" s="15">
        <f>'Meldungsbez - Weitergabe'!C116*100/'Meldungsbez - Weitergabe'!$L116</f>
        <v>0</v>
      </c>
      <c r="D116" s="15">
        <f>'Meldungsbez - Weitergabe'!D116*100/'Meldungsbez - Weitergabe'!$L116</f>
        <v>0</v>
      </c>
      <c r="E116" s="15">
        <f>'Meldungsbez - Weitergabe'!E116*100/'Meldungsbez - Weitergabe'!$L116</f>
        <v>0</v>
      </c>
      <c r="F116" s="15">
        <f>'Meldungsbez - Weitergabe'!F116*100/'Meldungsbez - Weitergabe'!$L116</f>
        <v>0</v>
      </c>
      <c r="G116" s="15">
        <f>'Meldungsbez - Weitergabe'!G116*100/'Meldungsbez - Weitergabe'!$L116</f>
        <v>0</v>
      </c>
      <c r="H116" s="15">
        <f>'Meldungsbez - Weitergabe'!H116*100/'Meldungsbez - Weitergabe'!$L116</f>
        <v>100</v>
      </c>
      <c r="I116" s="15">
        <f>'Meldungsbez - Weitergabe'!I116*100/'Meldungsbez - Weitergabe'!$L116</f>
        <v>0</v>
      </c>
      <c r="J116" s="15">
        <f>'Meldungsbez - Weitergabe'!J116*100/'Meldungsbez - Weitergabe'!$L116</f>
        <v>0</v>
      </c>
      <c r="K116" s="15">
        <f>'Meldungsbez - Weitergabe'!K116*100/'Meldungsbez - Weitergabe'!$L116</f>
        <v>0</v>
      </c>
      <c r="L116" s="15">
        <f>'Meldungsbez - Weitergabe'!L116*100/'Meldungsbez - Weitergabe'!$L116</f>
        <v>100</v>
      </c>
    </row>
    <row r="117" spans="1:12" ht="13.5" x14ac:dyDescent="0.25">
      <c r="A117" s="7">
        <v>402</v>
      </c>
      <c r="B117" s="7" t="s">
        <v>26</v>
      </c>
      <c r="C117" s="15">
        <f>'Meldungsbez - Weitergabe'!C117*100/'Meldungsbez - Weitergabe'!$L117</f>
        <v>8.9928057553956831E-2</v>
      </c>
      <c r="D117" s="15">
        <f>'Meldungsbez - Weitergabe'!D117*100/'Meldungsbez - Weitergabe'!$L117</f>
        <v>0.26978417266187049</v>
      </c>
      <c r="E117" s="15">
        <f>'Meldungsbez - Weitergabe'!E117*100/'Meldungsbez - Weitergabe'!$L117</f>
        <v>2.9676258992805757</v>
      </c>
      <c r="F117" s="15">
        <f>'Meldungsbez - Weitergabe'!F117*100/'Meldungsbez - Weitergabe'!$L117</f>
        <v>8.2134292565947238</v>
      </c>
      <c r="G117" s="15">
        <f>'Meldungsbez - Weitergabe'!G117*100/'Meldungsbez - Weitergabe'!$L117</f>
        <v>15.977218225419664</v>
      </c>
      <c r="H117" s="15">
        <f>'Meldungsbez - Weitergabe'!H117*100/'Meldungsbez - Weitergabe'!$L117</f>
        <v>25.449640287769785</v>
      </c>
      <c r="I117" s="15">
        <f>'Meldungsbez - Weitergabe'!I117*100/'Meldungsbez - Weitergabe'!$L117</f>
        <v>31.294964028776977</v>
      </c>
      <c r="J117" s="15">
        <f>'Meldungsbez - Weitergabe'!J117*100/'Meldungsbez - Weitergabe'!$L117</f>
        <v>15.737410071942445</v>
      </c>
      <c r="K117" s="15">
        <f>'Meldungsbez - Weitergabe'!K117*100/'Meldungsbez - Weitergabe'!$L117</f>
        <v>0</v>
      </c>
      <c r="L117" s="15">
        <f>'Meldungsbez - Weitergabe'!L117*100/'Meldungsbez - Weitergabe'!$L117</f>
        <v>100</v>
      </c>
    </row>
    <row r="118" spans="1:12" ht="13.5" x14ac:dyDescent="0.25">
      <c r="A118" s="7">
        <v>403</v>
      </c>
      <c r="B118" s="7" t="s">
        <v>26</v>
      </c>
      <c r="C118" s="15">
        <f>'Meldungsbez - Weitergabe'!C118*100/'Meldungsbez - Weitergabe'!$L118</f>
        <v>0.1984126984126984</v>
      </c>
      <c r="D118" s="15">
        <f>'Meldungsbez - Weitergabe'!D118*100/'Meldungsbez - Weitergabe'!$L118</f>
        <v>0.92592592592592593</v>
      </c>
      <c r="E118" s="15">
        <f>'Meldungsbez - Weitergabe'!E118*100/'Meldungsbez - Weitergabe'!$L118</f>
        <v>1.4550264550264551</v>
      </c>
      <c r="F118" s="15">
        <f>'Meldungsbez - Weitergabe'!F118*100/'Meldungsbez - Weitergabe'!$L118</f>
        <v>9.193121693121693</v>
      </c>
      <c r="G118" s="15">
        <f>'Meldungsbez - Weitergabe'!G118*100/'Meldungsbez - Weitergabe'!$L118</f>
        <v>40.079365079365083</v>
      </c>
      <c r="H118" s="15">
        <f>'Meldungsbez - Weitergabe'!H118*100/'Meldungsbez - Weitergabe'!$L118</f>
        <v>48.148148148148145</v>
      </c>
      <c r="I118" s="15">
        <f>'Meldungsbez - Weitergabe'!I118*100/'Meldungsbez - Weitergabe'!$L118</f>
        <v>0</v>
      </c>
      <c r="J118" s="15">
        <f>'Meldungsbez - Weitergabe'!J118*100/'Meldungsbez - Weitergabe'!$L118</f>
        <v>0</v>
      </c>
      <c r="K118" s="15">
        <f>'Meldungsbez - Weitergabe'!K118*100/'Meldungsbez - Weitergabe'!$L118</f>
        <v>0</v>
      </c>
      <c r="L118" s="15">
        <f>'Meldungsbez - Weitergabe'!L118*100/'Meldungsbez - Weitergabe'!$L118</f>
        <v>100</v>
      </c>
    </row>
    <row r="119" spans="1:12" ht="13.5" x14ac:dyDescent="0.25">
      <c r="A119" s="7">
        <v>404</v>
      </c>
      <c r="B119" s="7" t="s">
        <v>26</v>
      </c>
      <c r="C119" s="15">
        <f>'Meldungsbez - Weitergabe'!C119*100/'Meldungsbez - Weitergabe'!$L119</f>
        <v>0.87859424920127793</v>
      </c>
      <c r="D119" s="15">
        <f>'Meldungsbez - Weitergabe'!D119*100/'Meldungsbez - Weitergabe'!$L119</f>
        <v>4.1001064962726304</v>
      </c>
      <c r="E119" s="15">
        <f>'Meldungsbez - Weitergabe'!E119*100/'Meldungsbez - Weitergabe'!$L119</f>
        <v>7.4813631522896697</v>
      </c>
      <c r="F119" s="15">
        <f>'Meldungsbez - Weitergabe'!F119*100/'Meldungsbez - Weitergabe'!$L119</f>
        <v>29.020234291799788</v>
      </c>
      <c r="G119" s="15">
        <f>'Meldungsbez - Weitergabe'!G119*100/'Meldungsbez - Weitergabe'!$L119</f>
        <v>39.270500532481364</v>
      </c>
      <c r="H119" s="15">
        <f>'Meldungsbez - Weitergabe'!H119*100/'Meldungsbez - Weitergabe'!$L119</f>
        <v>19.249201277955272</v>
      </c>
      <c r="I119" s="15">
        <f>'Meldungsbez - Weitergabe'!I119*100/'Meldungsbez - Weitergabe'!$L119</f>
        <v>0</v>
      </c>
      <c r="J119" s="15">
        <f>'Meldungsbez - Weitergabe'!J119*100/'Meldungsbez - Weitergabe'!$L119</f>
        <v>0</v>
      </c>
      <c r="K119" s="15">
        <f>'Meldungsbez - Weitergabe'!K119*100/'Meldungsbez - Weitergabe'!$L119</f>
        <v>0</v>
      </c>
      <c r="L119" s="15">
        <f>'Meldungsbez - Weitergabe'!L119*100/'Meldungsbez - Weitergabe'!$L119</f>
        <v>100</v>
      </c>
    </row>
    <row r="120" spans="1:12" ht="13.5" x14ac:dyDescent="0.25">
      <c r="A120" s="7">
        <v>405</v>
      </c>
      <c r="B120" s="7" t="s">
        <v>26</v>
      </c>
      <c r="C120" s="15">
        <f>'Meldungsbez - Weitergabe'!C120*100/'Meldungsbez - Weitergabe'!$L120</f>
        <v>1.0612952133419971</v>
      </c>
      <c r="D120" s="15">
        <f>'Meldungsbez - Weitergabe'!D120*100/'Meldungsbez - Weitergabe'!$L120</f>
        <v>0.80138618150314056</v>
      </c>
      <c r="E120" s="15">
        <f>'Meldungsbez - Weitergabe'!E120*100/'Meldungsbez - Weitergabe'!$L120</f>
        <v>0.58479532163742687</v>
      </c>
      <c r="F120" s="15">
        <f>'Meldungsbez - Weitergabe'!F120*100/'Meldungsbez - Weitergabe'!$L120</f>
        <v>3.8553173056097032</v>
      </c>
      <c r="G120" s="15">
        <f>'Meldungsbez - Weitergabe'!G120*100/'Meldungsbez - Weitergabe'!$L120</f>
        <v>10.071474983755685</v>
      </c>
      <c r="H120" s="15">
        <f>'Meldungsbez - Weitergabe'!H120*100/'Meldungsbez - Weitergabe'!$L120</f>
        <v>7.2557938055014075</v>
      </c>
      <c r="I120" s="15">
        <f>'Meldungsbez - Weitergabe'!I120*100/'Meldungsbez - Weitergabe'!$L120</f>
        <v>23.153562919644791</v>
      </c>
      <c r="J120" s="15">
        <f>'Meldungsbez - Weitergabe'!J120*100/'Meldungsbez - Weitergabe'!$L120</f>
        <v>53.216374269005847</v>
      </c>
      <c r="K120" s="15">
        <f>'Meldungsbez - Weitergabe'!K120*100/'Meldungsbez - Weitergabe'!$L120</f>
        <v>0</v>
      </c>
      <c r="L120" s="15">
        <f>'Meldungsbez - Weitergabe'!L120*100/'Meldungsbez - Weitergabe'!$L120</f>
        <v>100</v>
      </c>
    </row>
    <row r="121" spans="1:12" ht="13.5" x14ac:dyDescent="0.25">
      <c r="A121" s="7">
        <v>406</v>
      </c>
      <c r="B121" s="7" t="s">
        <v>26</v>
      </c>
      <c r="C121" s="15">
        <f>'Meldungsbez - Weitergabe'!C121*100/'Meldungsbez - Weitergabe'!$L121</f>
        <v>68</v>
      </c>
      <c r="D121" s="15">
        <f>'Meldungsbez - Weitergabe'!D121*100/'Meldungsbez - Weitergabe'!$L121</f>
        <v>32</v>
      </c>
      <c r="E121" s="15">
        <f>'Meldungsbez - Weitergabe'!E121*100/'Meldungsbez - Weitergabe'!$L121</f>
        <v>0</v>
      </c>
      <c r="F121" s="15">
        <f>'Meldungsbez - Weitergabe'!F121*100/'Meldungsbez - Weitergabe'!$L121</f>
        <v>0</v>
      </c>
      <c r="G121" s="15">
        <f>'Meldungsbez - Weitergabe'!G121*100/'Meldungsbez - Weitergabe'!$L121</f>
        <v>0</v>
      </c>
      <c r="H121" s="15">
        <f>'Meldungsbez - Weitergabe'!H121*100/'Meldungsbez - Weitergabe'!$L121</f>
        <v>0</v>
      </c>
      <c r="I121" s="15">
        <f>'Meldungsbez - Weitergabe'!I121*100/'Meldungsbez - Weitergabe'!$L121</f>
        <v>0</v>
      </c>
      <c r="J121" s="15">
        <f>'Meldungsbez - Weitergabe'!J121*100/'Meldungsbez - Weitergabe'!$L121</f>
        <v>0</v>
      </c>
      <c r="K121" s="15">
        <f>'Meldungsbez - Weitergabe'!K121*100/'Meldungsbez - Weitergabe'!$L121</f>
        <v>0</v>
      </c>
      <c r="L121" s="15">
        <f>'Meldungsbez - Weitergabe'!L121*100/'Meldungsbez - Weitergabe'!$L121</f>
        <v>100</v>
      </c>
    </row>
    <row r="122" spans="1:12" ht="13.5" x14ac:dyDescent="0.25">
      <c r="A122" s="7">
        <v>407</v>
      </c>
      <c r="B122" s="7" t="s">
        <v>26</v>
      </c>
      <c r="C122" s="15">
        <f>'Meldungsbez - Weitergabe'!C122*100/'Meldungsbez - Weitergabe'!$L122</f>
        <v>100</v>
      </c>
      <c r="D122" s="15">
        <f>'Meldungsbez - Weitergabe'!D122*100/'Meldungsbez - Weitergabe'!$L122</f>
        <v>0</v>
      </c>
      <c r="E122" s="15">
        <f>'Meldungsbez - Weitergabe'!E122*100/'Meldungsbez - Weitergabe'!$L122</f>
        <v>0</v>
      </c>
      <c r="F122" s="15">
        <f>'Meldungsbez - Weitergabe'!F122*100/'Meldungsbez - Weitergabe'!$L122</f>
        <v>0</v>
      </c>
      <c r="G122" s="15">
        <f>'Meldungsbez - Weitergabe'!G122*100/'Meldungsbez - Weitergabe'!$L122</f>
        <v>0</v>
      </c>
      <c r="H122" s="15">
        <f>'Meldungsbez - Weitergabe'!H122*100/'Meldungsbez - Weitergabe'!$L122</f>
        <v>0</v>
      </c>
      <c r="I122" s="15">
        <f>'Meldungsbez - Weitergabe'!I122*100/'Meldungsbez - Weitergabe'!$L122</f>
        <v>0</v>
      </c>
      <c r="J122" s="15">
        <f>'Meldungsbez - Weitergabe'!J122*100/'Meldungsbez - Weitergabe'!$L122</f>
        <v>0</v>
      </c>
      <c r="K122" s="15">
        <f>'Meldungsbez - Weitergabe'!K122*100/'Meldungsbez - Weitergabe'!$L122</f>
        <v>0</v>
      </c>
      <c r="L122" s="15">
        <f>'Meldungsbez - Weitergabe'!L122*100/'Meldungsbez - Weitergabe'!$L122</f>
        <v>100</v>
      </c>
    </row>
    <row r="123" spans="1:12" ht="13.5" x14ac:dyDescent="0.25">
      <c r="A123" s="7">
        <v>501</v>
      </c>
      <c r="B123" s="7" t="s">
        <v>26</v>
      </c>
      <c r="C123" s="15">
        <f>'Meldungsbez - Weitergabe'!C123*100/'Meldungsbez - Weitergabe'!$L123</f>
        <v>0.11014563700893404</v>
      </c>
      <c r="D123" s="15">
        <f>'Meldungsbez - Weitergabe'!D123*100/'Meldungsbez - Weitergabe'!$L123</f>
        <v>0</v>
      </c>
      <c r="E123" s="15">
        <f>'Meldungsbez - Weitergabe'!E123*100/'Meldungsbez - Weitergabe'!$L123</f>
        <v>0</v>
      </c>
      <c r="F123" s="15">
        <f>'Meldungsbez - Weitergabe'!F123*100/'Meldungsbez - Weitergabe'!$L123</f>
        <v>0</v>
      </c>
      <c r="G123" s="15">
        <f>'Meldungsbez - Weitergabe'!G123*100/'Meldungsbez - Weitergabe'!$L123</f>
        <v>0</v>
      </c>
      <c r="H123" s="15">
        <f>'Meldungsbez - Weitergabe'!H123*100/'Meldungsbez - Weitergabe'!$L123</f>
        <v>0</v>
      </c>
      <c r="I123" s="15">
        <f>'Meldungsbez - Weitergabe'!I123*100/'Meldungsbez - Weitergabe'!$L123</f>
        <v>0</v>
      </c>
      <c r="J123" s="15">
        <f>'Meldungsbez - Weitergabe'!J123*100/'Meldungsbez - Weitergabe'!$L123</f>
        <v>0</v>
      </c>
      <c r="K123" s="15">
        <f>'Meldungsbez - Weitergabe'!K123*100/'Meldungsbez - Weitergabe'!$L123</f>
        <v>99.889854362991059</v>
      </c>
      <c r="L123" s="15">
        <f>'Meldungsbez - Weitergabe'!L123*100/'Meldungsbez - Weitergabe'!$L123</f>
        <v>100</v>
      </c>
    </row>
    <row r="124" spans="1:12" ht="13.5" x14ac:dyDescent="0.25">
      <c r="A124" s="7">
        <v>502</v>
      </c>
      <c r="B124" s="7" t="s">
        <v>26</v>
      </c>
      <c r="C124" s="15">
        <f>'Meldungsbez - Weitergabe'!C124*100/'Meldungsbez - Weitergabe'!$L124</f>
        <v>22.105263157894736</v>
      </c>
      <c r="D124" s="15">
        <f>'Meldungsbez - Weitergabe'!D124*100/'Meldungsbez - Weitergabe'!$L124</f>
        <v>16.842105263157894</v>
      </c>
      <c r="E124" s="15">
        <f>'Meldungsbez - Weitergabe'!E124*100/'Meldungsbez - Weitergabe'!$L124</f>
        <v>0</v>
      </c>
      <c r="F124" s="15">
        <f>'Meldungsbez - Weitergabe'!F124*100/'Meldungsbez - Weitergabe'!$L124</f>
        <v>61.05263157894737</v>
      </c>
      <c r="G124" s="15">
        <f>'Meldungsbez - Weitergabe'!G124*100/'Meldungsbez - Weitergabe'!$L124</f>
        <v>0</v>
      </c>
      <c r="H124" s="15">
        <f>'Meldungsbez - Weitergabe'!H124*100/'Meldungsbez - Weitergabe'!$L124</f>
        <v>0</v>
      </c>
      <c r="I124" s="15">
        <f>'Meldungsbez - Weitergabe'!I124*100/'Meldungsbez - Weitergabe'!$L124</f>
        <v>0</v>
      </c>
      <c r="J124" s="15">
        <f>'Meldungsbez - Weitergabe'!J124*100/'Meldungsbez - Weitergabe'!$L124</f>
        <v>0</v>
      </c>
      <c r="K124" s="15">
        <f>'Meldungsbez - Weitergabe'!K124*100/'Meldungsbez - Weitergabe'!$L124</f>
        <v>0</v>
      </c>
      <c r="L124" s="15">
        <f>'Meldungsbez - Weitergabe'!L124*100/'Meldungsbez - Weitergabe'!$L124</f>
        <v>100</v>
      </c>
    </row>
    <row r="125" spans="1:12" ht="13.5" x14ac:dyDescent="0.25">
      <c r="A125" s="7">
        <v>503</v>
      </c>
      <c r="B125" s="7" t="s">
        <v>26</v>
      </c>
      <c r="C125" s="15">
        <f>'Meldungsbez - Weitergabe'!C125*100/'Meldungsbez - Weitergabe'!$L125</f>
        <v>0.65776745985683882</v>
      </c>
      <c r="D125" s="15">
        <f>'Meldungsbez - Weitergabe'!D125*100/'Meldungsbez - Weitergabe'!$L125</f>
        <v>1.2768427161926872</v>
      </c>
      <c r="E125" s="15">
        <f>'Meldungsbez - Weitergabe'!E125*100/'Meldungsbez - Weitergabe'!$L125</f>
        <v>1.5283420390791256</v>
      </c>
      <c r="F125" s="15">
        <f>'Meldungsbez - Weitergabe'!F125*100/'Meldungsbez - Weitergabe'!$L125</f>
        <v>1.8765718707680403</v>
      </c>
      <c r="G125" s="15">
        <f>'Meldungsbez - Weitergabe'!G125*100/'Meldungsbez - Weitergabe'!$L125</f>
        <v>1.0833816985877345</v>
      </c>
      <c r="H125" s="15">
        <f>'Meldungsbez - Weitergabe'!H125*100/'Meldungsbez - Weitergabe'!$L125</f>
        <v>4.0239891661830143</v>
      </c>
      <c r="I125" s="15">
        <f>'Meldungsbez - Weitergabe'!I125*100/'Meldungsbez - Weitergabe'!$L125</f>
        <v>6.5002901915264077</v>
      </c>
      <c r="J125" s="15">
        <f>'Meldungsbez - Weitergabe'!J125*100/'Meldungsbez - Weitergabe'!$L125</f>
        <v>0</v>
      </c>
      <c r="K125" s="15">
        <f>'Meldungsbez - Weitergabe'!K125*100/'Meldungsbez - Weitergabe'!$L125</f>
        <v>83.052814857806155</v>
      </c>
      <c r="L125" s="15">
        <f>'Meldungsbez - Weitergabe'!L125*100/'Meldungsbez - Weitergabe'!$L125</f>
        <v>100</v>
      </c>
    </row>
    <row r="126" spans="1:12" ht="13.5" x14ac:dyDescent="0.25">
      <c r="A126" s="7">
        <v>504</v>
      </c>
      <c r="B126" s="7" t="s">
        <v>26</v>
      </c>
      <c r="C126" s="15">
        <f>'Meldungsbez - Weitergabe'!C126*100/'Meldungsbez - Weitergabe'!$L126</f>
        <v>31.386861313868614</v>
      </c>
      <c r="D126" s="15">
        <f>'Meldungsbez - Weitergabe'!D126*100/'Meldungsbez - Weitergabe'!$L126</f>
        <v>10.218978102189782</v>
      </c>
      <c r="E126" s="15">
        <f>'Meldungsbez - Weitergabe'!E126*100/'Meldungsbez - Weitergabe'!$L126</f>
        <v>31.386861313868614</v>
      </c>
      <c r="F126" s="15">
        <f>'Meldungsbez - Weitergabe'!F126*100/'Meldungsbez - Weitergabe'!$L126</f>
        <v>27.007299270072991</v>
      </c>
      <c r="G126" s="15">
        <f>'Meldungsbez - Weitergabe'!G126*100/'Meldungsbez - Weitergabe'!$L126</f>
        <v>0</v>
      </c>
      <c r="H126" s="15">
        <f>'Meldungsbez - Weitergabe'!H126*100/'Meldungsbez - Weitergabe'!$L126</f>
        <v>0</v>
      </c>
      <c r="I126" s="15">
        <f>'Meldungsbez - Weitergabe'!I126*100/'Meldungsbez - Weitergabe'!$L126</f>
        <v>0</v>
      </c>
      <c r="J126" s="15">
        <f>'Meldungsbez - Weitergabe'!J126*100/'Meldungsbez - Weitergabe'!$L126</f>
        <v>0</v>
      </c>
      <c r="K126" s="15">
        <f>'Meldungsbez - Weitergabe'!K126*100/'Meldungsbez - Weitergabe'!$L126</f>
        <v>0</v>
      </c>
      <c r="L126" s="15">
        <f>'Meldungsbez - Weitergabe'!L126*100/'Meldungsbez - Weitergabe'!$L126</f>
        <v>100</v>
      </c>
    </row>
    <row r="127" spans="1:12" ht="13.5" x14ac:dyDescent="0.25">
      <c r="A127" s="7">
        <v>505</v>
      </c>
      <c r="B127" s="7" t="s">
        <v>26</v>
      </c>
      <c r="C127" s="15">
        <f>'Meldungsbez - Weitergabe'!C127*100/'Meldungsbez - Weitergabe'!$L127</f>
        <v>1.7407817692672891</v>
      </c>
      <c r="D127" s="15">
        <f>'Meldungsbez - Weitergabe'!D127*100/'Meldungsbez - Weitergabe'!$L127</f>
        <v>4.7001107770216803</v>
      </c>
      <c r="E127" s="15">
        <f>'Meldungsbez - Weitergabe'!E127*100/'Meldungsbez - Weitergabe'!$L127</f>
        <v>7.7227409400221552</v>
      </c>
      <c r="F127" s="15">
        <f>'Meldungsbez - Weitergabe'!F127*100/'Meldungsbez - Weitergabe'!$L127</f>
        <v>15.80946352270929</v>
      </c>
      <c r="G127" s="15">
        <f>'Meldungsbez - Weitergabe'!G127*100/'Meldungsbez - Weitergabe'!$L127</f>
        <v>9.5109985757240061</v>
      </c>
      <c r="H127" s="15">
        <f>'Meldungsbez - Weitergabe'!H127*100/'Meldungsbez - Weitergabe'!$L127</f>
        <v>16.61655325209685</v>
      </c>
      <c r="I127" s="15">
        <f>'Meldungsbez - Weitergabe'!I127*100/'Meldungsbez - Weitergabe'!$L127</f>
        <v>14.511789840164584</v>
      </c>
      <c r="J127" s="15">
        <f>'Meldungsbez - Weitergabe'!J127*100/'Meldungsbez - Weitergabe'!$L127</f>
        <v>0</v>
      </c>
      <c r="K127" s="15">
        <f>'Meldungsbez - Weitergabe'!K127*100/'Meldungsbez - Weitergabe'!$L127</f>
        <v>29.387561322994145</v>
      </c>
      <c r="L127" s="15">
        <f>'Meldungsbez - Weitergabe'!L127*100/'Meldungsbez - Weitergabe'!$L127</f>
        <v>100</v>
      </c>
    </row>
    <row r="128" spans="1:12" ht="13.5" x14ac:dyDescent="0.25">
      <c r="A128" s="7">
        <v>506</v>
      </c>
      <c r="B128" s="7" t="s">
        <v>26</v>
      </c>
      <c r="C128" s="15">
        <f>'Meldungsbez - Weitergabe'!C128*100/'Meldungsbez - Weitergabe'!$L128</f>
        <v>25.844245348035837</v>
      </c>
      <c r="D128" s="15">
        <f>'Meldungsbez - Weitergabe'!D128*100/'Meldungsbez - Weitergabe'!$L128</f>
        <v>19.090282563749138</v>
      </c>
      <c r="E128" s="15">
        <f>'Meldungsbez - Weitergabe'!E128*100/'Meldungsbez - Weitergabe'!$L128</f>
        <v>26.188835286009649</v>
      </c>
      <c r="F128" s="15">
        <f>'Meldungsbez - Weitergabe'!F128*100/'Meldungsbez - Weitergabe'!$L128</f>
        <v>21.847002067539627</v>
      </c>
      <c r="G128" s="15">
        <f>'Meldungsbez - Weitergabe'!G128*100/'Meldungsbez - Weitergabe'!$L128</f>
        <v>7.0296347346657475</v>
      </c>
      <c r="H128" s="15">
        <f>'Meldungsbez - Weitergabe'!H128*100/'Meldungsbez - Weitergabe'!$L128</f>
        <v>0</v>
      </c>
      <c r="I128" s="15">
        <f>'Meldungsbez - Weitergabe'!I128*100/'Meldungsbez - Weitergabe'!$L128</f>
        <v>0</v>
      </c>
      <c r="J128" s="15">
        <f>'Meldungsbez - Weitergabe'!J128*100/'Meldungsbez - Weitergabe'!$L128</f>
        <v>0</v>
      </c>
      <c r="K128" s="15">
        <f>'Meldungsbez - Weitergabe'!K128*100/'Meldungsbez - Weitergabe'!$L128</f>
        <v>0</v>
      </c>
      <c r="L128" s="15">
        <f>'Meldungsbez - Weitergabe'!L128*100/'Meldungsbez - Weitergabe'!$L128</f>
        <v>100</v>
      </c>
    </row>
    <row r="129" spans="1:12" ht="13.5" x14ac:dyDescent="0.25">
      <c r="A129" s="7">
        <v>507</v>
      </c>
      <c r="B129" s="7" t="s">
        <v>26</v>
      </c>
      <c r="C129" s="15">
        <f>'Meldungsbez - Weitergabe'!C129*100/'Meldungsbez - Weitergabe'!$L129</f>
        <v>11.339962121212121</v>
      </c>
      <c r="D129" s="15">
        <f>'Meldungsbez - Weitergabe'!D129*100/'Meldungsbez - Weitergabe'!$L129</f>
        <v>16.879734848484848</v>
      </c>
      <c r="E129" s="15">
        <f>'Meldungsbez - Weitergabe'!E129*100/'Meldungsbez - Weitergabe'!$L129</f>
        <v>20.667613636363637</v>
      </c>
      <c r="F129" s="15">
        <f>'Meldungsbez - Weitergabe'!F129*100/'Meldungsbez - Weitergabe'!$L129</f>
        <v>26.751893939393938</v>
      </c>
      <c r="G129" s="15">
        <f>'Meldungsbez - Weitergabe'!G129*100/'Meldungsbez - Weitergabe'!$L129</f>
        <v>13.529829545454545</v>
      </c>
      <c r="H129" s="15">
        <f>'Meldungsbez - Weitergabe'!H129*100/'Meldungsbez - Weitergabe'!$L129</f>
        <v>10.830965909090908</v>
      </c>
      <c r="I129" s="15">
        <f>'Meldungsbez - Weitergabe'!I129*100/'Meldungsbez - Weitergabe'!$L129</f>
        <v>0</v>
      </c>
      <c r="J129" s="15">
        <f>'Meldungsbez - Weitergabe'!J129*100/'Meldungsbez - Weitergabe'!$L129</f>
        <v>0</v>
      </c>
      <c r="K129" s="15">
        <f>'Meldungsbez - Weitergabe'!K129*100/'Meldungsbez - Weitergabe'!$L129</f>
        <v>0</v>
      </c>
      <c r="L129" s="15">
        <f>'Meldungsbez - Weitergabe'!L129*100/'Meldungsbez - Weitergabe'!$L129</f>
        <v>100</v>
      </c>
    </row>
    <row r="130" spans="1:12" ht="13.5" x14ac:dyDescent="0.25">
      <c r="A130" s="7">
        <v>508</v>
      </c>
      <c r="B130" s="7" t="s">
        <v>26</v>
      </c>
      <c r="C130" s="15">
        <f>'Meldungsbez - Weitergabe'!C130*100/'Meldungsbez - Weitergabe'!$L130</f>
        <v>10.782241014799155</v>
      </c>
      <c r="D130" s="15">
        <f>'Meldungsbez - Weitergabe'!D130*100/'Meldungsbez - Weitergabe'!$L130</f>
        <v>16.596194503171247</v>
      </c>
      <c r="E130" s="15">
        <f>'Meldungsbez - Weitergabe'!E130*100/'Meldungsbez - Weitergabe'!$L130</f>
        <v>11.20507399577167</v>
      </c>
      <c r="F130" s="15">
        <f>'Meldungsbez - Weitergabe'!F130*100/'Meldungsbez - Weitergabe'!$L130</f>
        <v>29.70401691331924</v>
      </c>
      <c r="G130" s="15">
        <f>'Meldungsbez - Weitergabe'!G130*100/'Meldungsbez - Weitergabe'!$L130</f>
        <v>19.027484143763214</v>
      </c>
      <c r="H130" s="15">
        <f>'Meldungsbez - Weitergabe'!H130*100/'Meldungsbez - Weitergabe'!$L130</f>
        <v>12.684989429175475</v>
      </c>
      <c r="I130" s="15">
        <f>'Meldungsbez - Weitergabe'!I130*100/'Meldungsbez - Weitergabe'!$L130</f>
        <v>0</v>
      </c>
      <c r="J130" s="15">
        <f>'Meldungsbez - Weitergabe'!J130*100/'Meldungsbez - Weitergabe'!$L130</f>
        <v>0</v>
      </c>
      <c r="K130" s="15">
        <f>'Meldungsbez - Weitergabe'!K130*100/'Meldungsbez - Weitergabe'!$L130</f>
        <v>0</v>
      </c>
      <c r="L130" s="15">
        <f>'Meldungsbez - Weitergabe'!L130*100/'Meldungsbez - Weitergabe'!$L130</f>
        <v>100</v>
      </c>
    </row>
    <row r="131" spans="1:12" ht="13.5" x14ac:dyDescent="0.25">
      <c r="A131" s="7">
        <v>509</v>
      </c>
      <c r="B131" s="7" t="s">
        <v>26</v>
      </c>
      <c r="C131" s="15">
        <f>'Meldungsbez - Weitergabe'!C131*100/'Meldungsbez - Weitergabe'!$L131</f>
        <v>5.2631578947368425</v>
      </c>
      <c r="D131" s="15">
        <f>'Meldungsbez - Weitergabe'!D131*100/'Meldungsbez - Weitergabe'!$L131</f>
        <v>28.872180451127818</v>
      </c>
      <c r="E131" s="15">
        <f>'Meldungsbez - Weitergabe'!E131*100/'Meldungsbez - Weitergabe'!$L131</f>
        <v>45.263157894736842</v>
      </c>
      <c r="F131" s="15">
        <f>'Meldungsbez - Weitergabe'!F131*100/'Meldungsbez - Weitergabe'!$L131</f>
        <v>20.601503759398497</v>
      </c>
      <c r="G131" s="15">
        <f>'Meldungsbez - Weitergabe'!G131*100/'Meldungsbez - Weitergabe'!$L131</f>
        <v>0</v>
      </c>
      <c r="H131" s="15">
        <f>'Meldungsbez - Weitergabe'!H131*100/'Meldungsbez - Weitergabe'!$L131</f>
        <v>0</v>
      </c>
      <c r="I131" s="15">
        <f>'Meldungsbez - Weitergabe'!I131*100/'Meldungsbez - Weitergabe'!$L131</f>
        <v>0</v>
      </c>
      <c r="J131" s="15">
        <f>'Meldungsbez - Weitergabe'!J131*100/'Meldungsbez - Weitergabe'!$L131</f>
        <v>0</v>
      </c>
      <c r="K131" s="15">
        <f>'Meldungsbez - Weitergabe'!K131*100/'Meldungsbez - Weitergabe'!$L131</f>
        <v>0</v>
      </c>
      <c r="L131" s="15">
        <f>'Meldungsbez - Weitergabe'!L131*100/'Meldungsbez - Weitergabe'!$L131</f>
        <v>100</v>
      </c>
    </row>
    <row r="132" spans="1:12" ht="13.5" x14ac:dyDescent="0.25">
      <c r="A132" s="7">
        <v>510</v>
      </c>
      <c r="B132" s="7" t="s">
        <v>26</v>
      </c>
      <c r="C132" s="15">
        <f>'Meldungsbez - Weitergabe'!C132*100/'Meldungsbez - Weitergabe'!$L132</f>
        <v>41.551020408163268</v>
      </c>
      <c r="D132" s="15">
        <f>'Meldungsbez - Weitergabe'!D132*100/'Meldungsbez - Weitergabe'!$L132</f>
        <v>28</v>
      </c>
      <c r="E132" s="15">
        <f>'Meldungsbez - Weitergabe'!E132*100/'Meldungsbez - Weitergabe'!$L132</f>
        <v>15.26530612244898</v>
      </c>
      <c r="F132" s="15">
        <f>'Meldungsbez - Weitergabe'!F132*100/'Meldungsbez - Weitergabe'!$L132</f>
        <v>15.183673469387756</v>
      </c>
      <c r="G132" s="15">
        <f>'Meldungsbez - Weitergabe'!G132*100/'Meldungsbez - Weitergabe'!$L132</f>
        <v>0</v>
      </c>
      <c r="H132" s="15">
        <f>'Meldungsbez - Weitergabe'!H132*100/'Meldungsbez - Weitergabe'!$L132</f>
        <v>0</v>
      </c>
      <c r="I132" s="15">
        <f>'Meldungsbez - Weitergabe'!I132*100/'Meldungsbez - Weitergabe'!$L132</f>
        <v>0</v>
      </c>
      <c r="J132" s="15">
        <f>'Meldungsbez - Weitergabe'!J132*100/'Meldungsbez - Weitergabe'!$L132</f>
        <v>0</v>
      </c>
      <c r="K132" s="15">
        <f>'Meldungsbez - Weitergabe'!K132*100/'Meldungsbez - Weitergabe'!$L132</f>
        <v>0</v>
      </c>
      <c r="L132" s="15">
        <f>'Meldungsbez - Weitergabe'!L132*100/'Meldungsbez - Weitergabe'!$L132</f>
        <v>100</v>
      </c>
    </row>
    <row r="133" spans="1:12" ht="13.5" x14ac:dyDescent="0.25">
      <c r="A133" s="7">
        <v>511</v>
      </c>
      <c r="B133" s="7" t="s">
        <v>26</v>
      </c>
      <c r="C133" s="15">
        <f>'Meldungsbez - Weitergabe'!C133*100/'Meldungsbez - Weitergabe'!$L133</f>
        <v>14.832535885167465</v>
      </c>
      <c r="D133" s="15">
        <f>'Meldungsbez - Weitergabe'!D133*100/'Meldungsbez - Weitergabe'!$L133</f>
        <v>21.05263157894737</v>
      </c>
      <c r="E133" s="15">
        <f>'Meldungsbez - Weitergabe'!E133*100/'Meldungsbez - Weitergabe'!$L133</f>
        <v>20.095693779904305</v>
      </c>
      <c r="F133" s="15">
        <f>'Meldungsbez - Weitergabe'!F133*100/'Meldungsbez - Weitergabe'!$L133</f>
        <v>44.019138755980862</v>
      </c>
      <c r="G133" s="15">
        <f>'Meldungsbez - Weitergabe'!G133*100/'Meldungsbez - Weitergabe'!$L133</f>
        <v>0</v>
      </c>
      <c r="H133" s="15">
        <f>'Meldungsbez - Weitergabe'!H133*100/'Meldungsbez - Weitergabe'!$L133</f>
        <v>0</v>
      </c>
      <c r="I133" s="15">
        <f>'Meldungsbez - Weitergabe'!I133*100/'Meldungsbez - Weitergabe'!$L133</f>
        <v>0</v>
      </c>
      <c r="J133" s="15">
        <f>'Meldungsbez - Weitergabe'!J133*100/'Meldungsbez - Weitergabe'!$L133</f>
        <v>0</v>
      </c>
      <c r="K133" s="15">
        <f>'Meldungsbez - Weitergabe'!K133*100/'Meldungsbez - Weitergabe'!$L133</f>
        <v>0</v>
      </c>
      <c r="L133" s="15">
        <f>'Meldungsbez - Weitergabe'!L133*100/'Meldungsbez - Weitergabe'!$L133</f>
        <v>100</v>
      </c>
    </row>
    <row r="134" spans="1:12" ht="13.5" x14ac:dyDescent="0.25">
      <c r="A134" s="7">
        <v>601</v>
      </c>
      <c r="B134" s="7" t="s">
        <v>26</v>
      </c>
      <c r="C134" s="15">
        <f>'Meldungsbez - Weitergabe'!C134*100/'Meldungsbez - Weitergabe'!$L134</f>
        <v>33.234403751409744</v>
      </c>
      <c r="D134" s="15">
        <f>'Meldungsbez - Weitergabe'!D134*100/'Meldungsbez - Weitergabe'!$L134</f>
        <v>24.164539680655309</v>
      </c>
      <c r="E134" s="15">
        <f>'Meldungsbez - Weitergabe'!E134*100/'Meldungsbez - Weitergabe'!$L134</f>
        <v>16.056271146198135</v>
      </c>
      <c r="F134" s="15">
        <f>'Meldungsbez - Weitergabe'!F134*100/'Meldungsbez - Weitergabe'!$L134</f>
        <v>10.351991452484121</v>
      </c>
      <c r="G134" s="15">
        <f>'Meldungsbez - Weitergabe'!G134*100/'Meldungsbez - Weitergabe'!$L134</f>
        <v>6.2206921113551372</v>
      </c>
      <c r="H134" s="15">
        <f>'Meldungsbez - Weitergabe'!H134*100/'Meldungsbez - Weitergabe'!$L134</f>
        <v>4.5942897845313704</v>
      </c>
      <c r="I134" s="15">
        <f>'Meldungsbez - Weitergabe'!I134*100/'Meldungsbez - Weitergabe'!$L134</f>
        <v>1.5848519024158605</v>
      </c>
      <c r="J134" s="15">
        <f>'Meldungsbez - Weitergabe'!J134*100/'Meldungsbez - Weitergabe'!$L134</f>
        <v>3.7929601709503173</v>
      </c>
      <c r="K134" s="15">
        <f>'Meldungsbez - Weitergabe'!K134*100/'Meldungsbez - Weitergabe'!$L134</f>
        <v>0</v>
      </c>
      <c r="L134" s="15">
        <f>'Meldungsbez - Weitergabe'!L134*100/'Meldungsbez - Weitergabe'!$L134</f>
        <v>100</v>
      </c>
    </row>
    <row r="135" spans="1:12" ht="13.5" x14ac:dyDescent="0.25">
      <c r="A135" s="7">
        <v>602</v>
      </c>
      <c r="B135" s="7" t="s">
        <v>26</v>
      </c>
      <c r="C135" s="15">
        <f>'Meldungsbez - Weitergabe'!C135*100/'Meldungsbez - Weitergabe'!$L135</f>
        <v>16.996569015571392</v>
      </c>
      <c r="D135" s="15">
        <f>'Meldungsbez - Weitergabe'!D135*100/'Meldungsbez - Weitergabe'!$L135</f>
        <v>18.698865135919768</v>
      </c>
      <c r="E135" s="15">
        <f>'Meldungsbez - Weitergabe'!E135*100/'Meldungsbez - Weitergabe'!$L135</f>
        <v>16.204803378200054</v>
      </c>
      <c r="F135" s="15">
        <f>'Meldungsbez - Weitergabe'!F135*100/'Meldungsbez - Weitergabe'!$L135</f>
        <v>26.735286355238848</v>
      </c>
      <c r="G135" s="15">
        <f>'Meldungsbez - Weitergabe'!G135*100/'Meldungsbez - Weitergabe'!$L135</f>
        <v>12.470308788598574</v>
      </c>
      <c r="H135" s="15">
        <f>'Meldungsbez - Weitergabe'!H135*100/'Meldungsbez - Weitergabe'!$L135</f>
        <v>8.894167326471365</v>
      </c>
      <c r="I135" s="15">
        <f>'Meldungsbez - Weitergabe'!I135*100/'Meldungsbez - Weitergabe'!$L135</f>
        <v>0</v>
      </c>
      <c r="J135" s="15">
        <f>'Meldungsbez - Weitergabe'!J135*100/'Meldungsbez - Weitergabe'!$L135</f>
        <v>0</v>
      </c>
      <c r="K135" s="15">
        <f>'Meldungsbez - Weitergabe'!K135*100/'Meldungsbez - Weitergabe'!$L135</f>
        <v>0</v>
      </c>
      <c r="L135" s="15">
        <f>'Meldungsbez - Weitergabe'!L135*100/'Meldungsbez - Weitergabe'!$L135</f>
        <v>100</v>
      </c>
    </row>
    <row r="136" spans="1:12" ht="13.5" x14ac:dyDescent="0.25">
      <c r="A136" s="7">
        <v>603</v>
      </c>
      <c r="B136" s="7" t="s">
        <v>26</v>
      </c>
      <c r="C136" s="15">
        <f>'Meldungsbez - Weitergabe'!C136*100/'Meldungsbez - Weitergabe'!$L136</f>
        <v>2.4193548387096775</v>
      </c>
      <c r="D136" s="15">
        <f>'Meldungsbez - Weitergabe'!D136*100/'Meldungsbez - Weitergabe'!$L136</f>
        <v>0.80645161290322576</v>
      </c>
      <c r="E136" s="15">
        <f>'Meldungsbez - Weitergabe'!E136*100/'Meldungsbez - Weitergabe'!$L136</f>
        <v>9.9462365591397841</v>
      </c>
      <c r="F136" s="15">
        <f>'Meldungsbez - Weitergabe'!F136*100/'Meldungsbez - Weitergabe'!$L136</f>
        <v>18.548387096774192</v>
      </c>
      <c r="G136" s="15">
        <f>'Meldungsbez - Weitergabe'!G136*100/'Meldungsbez - Weitergabe'!$L136</f>
        <v>20.026881720430108</v>
      </c>
      <c r="H136" s="15">
        <f>'Meldungsbez - Weitergabe'!H136*100/'Meldungsbez - Weitergabe'!$L136</f>
        <v>48.252688172043008</v>
      </c>
      <c r="I136" s="15">
        <f>'Meldungsbez - Weitergabe'!I136*100/'Meldungsbez - Weitergabe'!$L136</f>
        <v>0</v>
      </c>
      <c r="J136" s="15">
        <f>'Meldungsbez - Weitergabe'!J136*100/'Meldungsbez - Weitergabe'!$L136</f>
        <v>0</v>
      </c>
      <c r="K136" s="15">
        <f>'Meldungsbez - Weitergabe'!K136*100/'Meldungsbez - Weitergabe'!$L136</f>
        <v>0</v>
      </c>
      <c r="L136" s="15">
        <f>'Meldungsbez - Weitergabe'!L136*100/'Meldungsbez - Weitergabe'!$L136</f>
        <v>100</v>
      </c>
    </row>
    <row r="137" spans="1:12" ht="13.5" x14ac:dyDescent="0.25">
      <c r="A137" s="7">
        <v>604</v>
      </c>
      <c r="B137" s="7" t="s">
        <v>26</v>
      </c>
      <c r="C137" s="15">
        <f>'Meldungsbez - Weitergabe'!C137*100/'Meldungsbez - Weitergabe'!$L137</f>
        <v>18.994413407821231</v>
      </c>
      <c r="D137" s="15">
        <f>'Meldungsbez - Weitergabe'!D137*100/'Meldungsbez - Weitergabe'!$L137</f>
        <v>2.6536312849162011</v>
      </c>
      <c r="E137" s="15">
        <f>'Meldungsbez - Weitergabe'!E137*100/'Meldungsbez - Weitergabe'!$L137</f>
        <v>2.5139664804469275</v>
      </c>
      <c r="F137" s="15">
        <f>'Meldungsbez - Weitergabe'!F137*100/'Meldungsbez - Weitergabe'!$L137</f>
        <v>13.547486033519553</v>
      </c>
      <c r="G137" s="15">
        <f>'Meldungsbez - Weitergabe'!G137*100/'Meldungsbez - Weitergabe'!$L137</f>
        <v>20.251396648044693</v>
      </c>
      <c r="H137" s="15">
        <f>'Meldungsbez - Weitergabe'!H137*100/'Meldungsbez - Weitergabe'!$L137</f>
        <v>0</v>
      </c>
      <c r="I137" s="15">
        <f>'Meldungsbez - Weitergabe'!I137*100/'Meldungsbez - Weitergabe'!$L137</f>
        <v>42.039106145251395</v>
      </c>
      <c r="J137" s="15">
        <f>'Meldungsbez - Weitergabe'!J137*100/'Meldungsbez - Weitergabe'!$L137</f>
        <v>0</v>
      </c>
      <c r="K137" s="15">
        <f>'Meldungsbez - Weitergabe'!K137*100/'Meldungsbez - Weitergabe'!$L137</f>
        <v>0</v>
      </c>
      <c r="L137" s="15">
        <f>'Meldungsbez - Weitergabe'!L137*100/'Meldungsbez - Weitergabe'!$L137</f>
        <v>100</v>
      </c>
    </row>
    <row r="138" spans="1:12" ht="13.5" x14ac:dyDescent="0.25">
      <c r="A138" s="7">
        <v>605</v>
      </c>
      <c r="B138" s="7" t="s">
        <v>26</v>
      </c>
      <c r="C138" s="15">
        <f>'Meldungsbez - Weitergabe'!C138*100/'Meldungsbez - Weitergabe'!$L138</f>
        <v>16.411682892906814</v>
      </c>
      <c r="D138" s="15">
        <f>'Meldungsbez - Weitergabe'!D138*100/'Meldungsbez - Weitergabe'!$L138</f>
        <v>23.922114047287899</v>
      </c>
      <c r="E138" s="15">
        <f>'Meldungsbez - Weitergabe'!E138*100/'Meldungsbez - Weitergabe'!$L138</f>
        <v>14.464534075104311</v>
      </c>
      <c r="F138" s="15">
        <f>'Meldungsbez - Weitergabe'!F138*100/'Meldungsbez - Weitergabe'!$L138</f>
        <v>21.001390820584145</v>
      </c>
      <c r="G138" s="15">
        <f>'Meldungsbez - Weitergabe'!G138*100/'Meldungsbez - Weitergabe'!$L138</f>
        <v>24.200278164116828</v>
      </c>
      <c r="H138" s="15">
        <f>'Meldungsbez - Weitergabe'!H138*100/'Meldungsbez - Weitergabe'!$L138</f>
        <v>0</v>
      </c>
      <c r="I138" s="15">
        <f>'Meldungsbez - Weitergabe'!I138*100/'Meldungsbez - Weitergabe'!$L138</f>
        <v>0</v>
      </c>
      <c r="J138" s="15">
        <f>'Meldungsbez - Weitergabe'!J138*100/'Meldungsbez - Weitergabe'!$L138</f>
        <v>0</v>
      </c>
      <c r="K138" s="15">
        <f>'Meldungsbez - Weitergabe'!K138*100/'Meldungsbez - Weitergabe'!$L138</f>
        <v>0</v>
      </c>
      <c r="L138" s="15">
        <f>'Meldungsbez - Weitergabe'!L138*100/'Meldungsbez - Weitergabe'!$L138</f>
        <v>100</v>
      </c>
    </row>
    <row r="139" spans="1:12" ht="13.5" x14ac:dyDescent="0.25">
      <c r="A139" s="7">
        <v>606</v>
      </c>
      <c r="B139" s="7" t="s">
        <v>26</v>
      </c>
      <c r="C139" s="15">
        <f>'Meldungsbez - Weitergabe'!C139*100/'Meldungsbez - Weitergabe'!$L139</f>
        <v>20.496894409937887</v>
      </c>
      <c r="D139" s="15">
        <f>'Meldungsbez - Weitergabe'!D139*100/'Meldungsbez - Weitergabe'!$L139</f>
        <v>13.664596273291925</v>
      </c>
      <c r="E139" s="15">
        <f>'Meldungsbez - Weitergabe'!E139*100/'Meldungsbez - Weitergabe'!$L139</f>
        <v>10.559006211180124</v>
      </c>
      <c r="F139" s="15">
        <f>'Meldungsbez - Weitergabe'!F139*100/'Meldungsbez - Weitergabe'!$L139</f>
        <v>15.527950310559007</v>
      </c>
      <c r="G139" s="15">
        <f>'Meldungsbez - Weitergabe'!G139*100/'Meldungsbez - Weitergabe'!$L139</f>
        <v>0</v>
      </c>
      <c r="H139" s="15">
        <f>'Meldungsbez - Weitergabe'!H139*100/'Meldungsbez - Weitergabe'!$L139</f>
        <v>39.751552795031053</v>
      </c>
      <c r="I139" s="15">
        <f>'Meldungsbez - Weitergabe'!I139*100/'Meldungsbez - Weitergabe'!$L139</f>
        <v>0</v>
      </c>
      <c r="J139" s="15">
        <f>'Meldungsbez - Weitergabe'!J139*100/'Meldungsbez - Weitergabe'!$L139</f>
        <v>0</v>
      </c>
      <c r="K139" s="15">
        <f>'Meldungsbez - Weitergabe'!K139*100/'Meldungsbez - Weitergabe'!$L139</f>
        <v>0</v>
      </c>
      <c r="L139" s="15">
        <f>'Meldungsbez - Weitergabe'!L139*100/'Meldungsbez - Weitergabe'!$L139</f>
        <v>100</v>
      </c>
    </row>
    <row r="140" spans="1:12" ht="13.5" x14ac:dyDescent="0.25">
      <c r="A140" s="7">
        <v>607</v>
      </c>
      <c r="B140" s="7" t="s">
        <v>26</v>
      </c>
      <c r="C140" s="15">
        <f>'Meldungsbez - Weitergabe'!C140*100/'Meldungsbez - Weitergabe'!$L140</f>
        <v>9.9236641221374047</v>
      </c>
      <c r="D140" s="15">
        <f>'Meldungsbez - Weitergabe'!D140*100/'Meldungsbez - Weitergabe'!$L140</f>
        <v>29.007633587786259</v>
      </c>
      <c r="E140" s="15">
        <f>'Meldungsbez - Weitergabe'!E140*100/'Meldungsbez - Weitergabe'!$L140</f>
        <v>4.9618320610687023</v>
      </c>
      <c r="F140" s="15">
        <f>'Meldungsbez - Weitergabe'!F140*100/'Meldungsbez - Weitergabe'!$L140</f>
        <v>25.572519083969464</v>
      </c>
      <c r="G140" s="15">
        <f>'Meldungsbez - Weitergabe'!G140*100/'Meldungsbez - Weitergabe'!$L140</f>
        <v>30.534351145038169</v>
      </c>
      <c r="H140" s="15">
        <f>'Meldungsbez - Weitergabe'!H140*100/'Meldungsbez - Weitergabe'!$L140</f>
        <v>0</v>
      </c>
      <c r="I140" s="15">
        <f>'Meldungsbez - Weitergabe'!I140*100/'Meldungsbez - Weitergabe'!$L140</f>
        <v>0</v>
      </c>
      <c r="J140" s="15">
        <f>'Meldungsbez - Weitergabe'!J140*100/'Meldungsbez - Weitergabe'!$L140</f>
        <v>0</v>
      </c>
      <c r="K140" s="15">
        <f>'Meldungsbez - Weitergabe'!K140*100/'Meldungsbez - Weitergabe'!$L140</f>
        <v>0</v>
      </c>
      <c r="L140" s="15">
        <f>'Meldungsbez - Weitergabe'!L140*100/'Meldungsbez - Weitergabe'!$L140</f>
        <v>100</v>
      </c>
    </row>
    <row r="141" spans="1:12" ht="13.5" x14ac:dyDescent="0.25">
      <c r="A141" s="7">
        <v>609</v>
      </c>
      <c r="B141" s="7" t="s">
        <v>26</v>
      </c>
      <c r="C141" s="15">
        <f>'Meldungsbez - Weitergabe'!C141*100/'Meldungsbez - Weitergabe'!$L141</f>
        <v>23.06451612903226</v>
      </c>
      <c r="D141" s="15">
        <f>'Meldungsbez - Weitergabe'!D141*100/'Meldungsbez - Weitergabe'!$L141</f>
        <v>13.306451612903226</v>
      </c>
      <c r="E141" s="15">
        <f>'Meldungsbez - Weitergabe'!E141*100/'Meldungsbez - Weitergabe'!$L141</f>
        <v>13.387096774193548</v>
      </c>
      <c r="F141" s="15">
        <f>'Meldungsbez - Weitergabe'!F141*100/'Meldungsbez - Weitergabe'!$L141</f>
        <v>14.193548387096774</v>
      </c>
      <c r="G141" s="15">
        <f>'Meldungsbez - Weitergabe'!G141*100/'Meldungsbez - Weitergabe'!$L141</f>
        <v>0</v>
      </c>
      <c r="H141" s="15">
        <f>'Meldungsbez - Weitergabe'!H141*100/'Meldungsbez - Weitergabe'!$L141</f>
        <v>36.048387096774192</v>
      </c>
      <c r="I141" s="15">
        <f>'Meldungsbez - Weitergabe'!I141*100/'Meldungsbez - Weitergabe'!$L141</f>
        <v>0</v>
      </c>
      <c r="J141" s="15">
        <f>'Meldungsbez - Weitergabe'!J141*100/'Meldungsbez - Weitergabe'!$L141</f>
        <v>0</v>
      </c>
      <c r="K141" s="15">
        <f>'Meldungsbez - Weitergabe'!K141*100/'Meldungsbez - Weitergabe'!$L141</f>
        <v>0</v>
      </c>
      <c r="L141" s="15">
        <f>'Meldungsbez - Weitergabe'!L141*100/'Meldungsbez - Weitergabe'!$L141</f>
        <v>100</v>
      </c>
    </row>
    <row r="142" spans="1:12" ht="13.5" x14ac:dyDescent="0.25">
      <c r="A142" s="7">
        <v>701</v>
      </c>
      <c r="B142" s="7" t="s">
        <v>26</v>
      </c>
      <c r="C142" s="15">
        <f>'Meldungsbez - Weitergabe'!C142*100/'Meldungsbez - Weitergabe'!$L142</f>
        <v>57.775434897206118</v>
      </c>
      <c r="D142" s="15">
        <f>'Meldungsbez - Weitergabe'!D142*100/'Meldungsbez - Weitergabe'!$L142</f>
        <v>15.181866104375329</v>
      </c>
      <c r="E142" s="15">
        <f>'Meldungsbez - Weitergabe'!E142*100/'Meldungsbez - Weitergabe'!$L142</f>
        <v>11.913547706905641</v>
      </c>
      <c r="F142" s="15">
        <f>'Meldungsbez - Weitergabe'!F142*100/'Meldungsbez - Weitergabe'!$L142</f>
        <v>7.9072219293621506</v>
      </c>
      <c r="G142" s="15">
        <f>'Meldungsbez - Weitergabe'!G142*100/'Meldungsbez - Weitergabe'!$L142</f>
        <v>0</v>
      </c>
      <c r="H142" s="15">
        <f>'Meldungsbez - Weitergabe'!H142*100/'Meldungsbez - Weitergabe'!$L142</f>
        <v>7.2219293621507648</v>
      </c>
      <c r="I142" s="15">
        <f>'Meldungsbez - Weitergabe'!I142*100/'Meldungsbez - Weitergabe'!$L142</f>
        <v>0</v>
      </c>
      <c r="J142" s="15">
        <f>'Meldungsbez - Weitergabe'!J142*100/'Meldungsbez - Weitergabe'!$L142</f>
        <v>0</v>
      </c>
      <c r="K142" s="15">
        <f>'Meldungsbez - Weitergabe'!K142*100/'Meldungsbez - Weitergabe'!$L142</f>
        <v>0</v>
      </c>
      <c r="L142" s="15">
        <f>'Meldungsbez - Weitergabe'!L142*100/'Meldungsbez - Weitergabe'!$L142</f>
        <v>100</v>
      </c>
    </row>
    <row r="143" spans="1:12" ht="13.5" x14ac:dyDescent="0.25">
      <c r="A143" s="7">
        <v>702</v>
      </c>
      <c r="B143" s="7" t="s">
        <v>26</v>
      </c>
      <c r="C143" s="15">
        <f>'Meldungsbez - Weitergabe'!C143*100/'Meldungsbez - Weitergabe'!$L143</f>
        <v>46.391752577319586</v>
      </c>
      <c r="D143" s="15">
        <f>'Meldungsbez - Weitergabe'!D143*100/'Meldungsbez - Weitergabe'!$L143</f>
        <v>20.618556701030929</v>
      </c>
      <c r="E143" s="15">
        <f>'Meldungsbez - Weitergabe'!E143*100/'Meldungsbez - Weitergabe'!$L143</f>
        <v>11.340206185567011</v>
      </c>
      <c r="F143" s="15">
        <f>'Meldungsbez - Weitergabe'!F143*100/'Meldungsbez - Weitergabe'!$L143</f>
        <v>21.649484536082475</v>
      </c>
      <c r="G143" s="15">
        <f>'Meldungsbez - Weitergabe'!G143*100/'Meldungsbez - Weitergabe'!$L143</f>
        <v>0</v>
      </c>
      <c r="H143" s="15">
        <f>'Meldungsbez - Weitergabe'!H143*100/'Meldungsbez - Weitergabe'!$L143</f>
        <v>0</v>
      </c>
      <c r="I143" s="15">
        <f>'Meldungsbez - Weitergabe'!I143*100/'Meldungsbez - Weitergabe'!$L143</f>
        <v>0</v>
      </c>
      <c r="J143" s="15">
        <f>'Meldungsbez - Weitergabe'!J143*100/'Meldungsbez - Weitergabe'!$L143</f>
        <v>0</v>
      </c>
      <c r="K143" s="15">
        <f>'Meldungsbez - Weitergabe'!K143*100/'Meldungsbez - Weitergabe'!$L143</f>
        <v>0</v>
      </c>
      <c r="L143" s="15">
        <f>'Meldungsbez - Weitergabe'!L143*100/'Meldungsbez - Weitergabe'!$L143</f>
        <v>100</v>
      </c>
    </row>
    <row r="144" spans="1:12" ht="13.5" x14ac:dyDescent="0.25">
      <c r="A144" s="7">
        <v>703</v>
      </c>
      <c r="B144" s="7" t="s">
        <v>26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 ht="13.5" x14ac:dyDescent="0.25">
      <c r="A145" s="7">
        <v>704</v>
      </c>
      <c r="B145" s="7" t="s">
        <v>26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 ht="13.5" x14ac:dyDescent="0.25">
      <c r="A146" s="7">
        <v>705</v>
      </c>
      <c r="B146" s="7" t="s">
        <v>26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1:12" ht="13.5" x14ac:dyDescent="0.25">
      <c r="A147" s="7">
        <v>706</v>
      </c>
      <c r="B147" s="7" t="s">
        <v>26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</row>
    <row r="148" spans="1:12" ht="13.5" x14ac:dyDescent="0.25">
      <c r="A148" s="7">
        <v>707</v>
      </c>
      <c r="B148" s="7" t="s">
        <v>26</v>
      </c>
      <c r="C148" s="15">
        <f>'Meldungsbez - Weitergabe'!C148*100/'Meldungsbez - Weitergabe'!$L148</f>
        <v>5.9880239520958085</v>
      </c>
      <c r="D148" s="15">
        <f>'Meldungsbez - Weitergabe'!D148*100/'Meldungsbez - Weitergabe'!$L148</f>
        <v>4.1916167664670656</v>
      </c>
      <c r="E148" s="15">
        <f>'Meldungsbez - Weitergabe'!E148*100/'Meldungsbez - Weitergabe'!$L148</f>
        <v>5.9880239520958085</v>
      </c>
      <c r="F148" s="15">
        <f>'Meldungsbez - Weitergabe'!F148*100/'Meldungsbez - Weitergabe'!$L148</f>
        <v>42.514970059880241</v>
      </c>
      <c r="G148" s="15">
        <f>'Meldungsbez - Weitergabe'!G148*100/'Meldungsbez - Weitergabe'!$L148</f>
        <v>41.317365269461078</v>
      </c>
      <c r="H148" s="15">
        <f>'Meldungsbez - Weitergabe'!H148*100/'Meldungsbez - Weitergabe'!$L148</f>
        <v>0</v>
      </c>
      <c r="I148" s="15">
        <f>'Meldungsbez - Weitergabe'!I148*100/'Meldungsbez - Weitergabe'!$L148</f>
        <v>0</v>
      </c>
      <c r="J148" s="15">
        <f>'Meldungsbez - Weitergabe'!J148*100/'Meldungsbez - Weitergabe'!$L148</f>
        <v>0</v>
      </c>
      <c r="K148" s="15">
        <f>'Meldungsbez - Weitergabe'!K148*100/'Meldungsbez - Weitergabe'!$L148</f>
        <v>0</v>
      </c>
      <c r="L148" s="15">
        <f>'Meldungsbez - Weitergabe'!L148*100/'Meldungsbez - Weitergabe'!$L148</f>
        <v>100</v>
      </c>
    </row>
    <row r="149" spans="1:12" ht="13.5" x14ac:dyDescent="0.25">
      <c r="A149" s="7">
        <v>708</v>
      </c>
      <c r="B149" s="7" t="s">
        <v>26</v>
      </c>
      <c r="C149" s="15">
        <f>'Meldungsbez - Weitergabe'!C149*100/'Meldungsbez - Weitergabe'!$L149</f>
        <v>5.3418803418803416</v>
      </c>
      <c r="D149" s="15">
        <f>'Meldungsbez - Weitergabe'!D149*100/'Meldungsbez - Weitergabe'!$L149</f>
        <v>3.8461538461538463</v>
      </c>
      <c r="E149" s="15">
        <f>'Meldungsbez - Weitergabe'!E149*100/'Meldungsbez - Weitergabe'!$L149</f>
        <v>0</v>
      </c>
      <c r="F149" s="15">
        <f>'Meldungsbez - Weitergabe'!F149*100/'Meldungsbez - Weitergabe'!$L149</f>
        <v>0</v>
      </c>
      <c r="G149" s="15">
        <f>'Meldungsbez - Weitergabe'!G149*100/'Meldungsbez - Weitergabe'!$L149</f>
        <v>20.726495726495727</v>
      </c>
      <c r="H149" s="15">
        <f>'Meldungsbez - Weitergabe'!H149*100/'Meldungsbez - Weitergabe'!$L149</f>
        <v>0</v>
      </c>
      <c r="I149" s="15">
        <f>'Meldungsbez - Weitergabe'!I149*100/'Meldungsbez - Weitergabe'!$L149</f>
        <v>70.085470085470092</v>
      </c>
      <c r="J149" s="15">
        <f>'Meldungsbez - Weitergabe'!J149*100/'Meldungsbez - Weitergabe'!$L149</f>
        <v>0</v>
      </c>
      <c r="K149" s="15">
        <f>'Meldungsbez - Weitergabe'!K149*100/'Meldungsbez - Weitergabe'!$L149</f>
        <v>0</v>
      </c>
      <c r="L149" s="15">
        <f>'Meldungsbez - Weitergabe'!L149*100/'Meldungsbez - Weitergabe'!$L149</f>
        <v>100</v>
      </c>
    </row>
    <row r="150" spans="1:12" ht="13.5" x14ac:dyDescent="0.25">
      <c r="A150" s="7">
        <v>709</v>
      </c>
      <c r="B150" s="7" t="s">
        <v>26</v>
      </c>
      <c r="C150" s="15">
        <f>'Meldungsbez - Weitergabe'!C150*100/'Meldungsbez - Weitergabe'!$L150</f>
        <v>67.553191489361708</v>
      </c>
      <c r="D150" s="15">
        <f>'Meldungsbez - Weitergabe'!D150*100/'Meldungsbez - Weitergabe'!$L150</f>
        <v>27.127659574468087</v>
      </c>
      <c r="E150" s="15">
        <f>'Meldungsbez - Weitergabe'!E150*100/'Meldungsbez - Weitergabe'!$L150</f>
        <v>5.3191489361702127</v>
      </c>
      <c r="F150" s="15">
        <f>'Meldungsbez - Weitergabe'!F150*100/'Meldungsbez - Weitergabe'!$L150</f>
        <v>0</v>
      </c>
      <c r="G150" s="15">
        <f>'Meldungsbez - Weitergabe'!G150*100/'Meldungsbez - Weitergabe'!$L150</f>
        <v>0</v>
      </c>
      <c r="H150" s="15">
        <f>'Meldungsbez - Weitergabe'!H150*100/'Meldungsbez - Weitergabe'!$L150</f>
        <v>0</v>
      </c>
      <c r="I150" s="15">
        <f>'Meldungsbez - Weitergabe'!I150*100/'Meldungsbez - Weitergabe'!$L150</f>
        <v>0</v>
      </c>
      <c r="J150" s="15">
        <f>'Meldungsbez - Weitergabe'!J150*100/'Meldungsbez - Weitergabe'!$L150</f>
        <v>0</v>
      </c>
      <c r="K150" s="15">
        <f>'Meldungsbez - Weitergabe'!K150*100/'Meldungsbez - Weitergabe'!$L150</f>
        <v>0</v>
      </c>
      <c r="L150" s="15">
        <f>'Meldungsbez - Weitergabe'!L150*100/'Meldungsbez - Weitergabe'!$L150</f>
        <v>100</v>
      </c>
    </row>
    <row r="151" spans="1:12" ht="13.5" x14ac:dyDescent="0.25">
      <c r="A151" s="7">
        <v>710</v>
      </c>
      <c r="B151" s="7" t="s">
        <v>26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ht="13.5" x14ac:dyDescent="0.25">
      <c r="A152" s="7">
        <v>711</v>
      </c>
      <c r="B152" s="7" t="s">
        <v>26</v>
      </c>
      <c r="C152" s="15">
        <f>'Meldungsbez - Weitergabe'!C152*100/'Meldungsbez - Weitergabe'!$L152</f>
        <v>19.276031580515419</v>
      </c>
      <c r="D152" s="15">
        <f>'Meldungsbez - Weitergabe'!D152*100/'Meldungsbez - Weitergabe'!$L152</f>
        <v>11.03828392670937</v>
      </c>
      <c r="E152" s="15">
        <f>'Meldungsbez - Weitergabe'!E152*100/'Meldungsbez - Weitergabe'!$L152</f>
        <v>13.406822583047818</v>
      </c>
      <c r="F152" s="15">
        <f>'Meldungsbez - Weitergabe'!F152*100/'Meldungsbez - Weitergabe'!$L152</f>
        <v>23.268285416356324</v>
      </c>
      <c r="G152" s="15">
        <f>'Meldungsbez - Weitergabe'!G152*100/'Meldungsbez - Weitergabe'!$L152</f>
        <v>11.634142708178162</v>
      </c>
      <c r="H152" s="15">
        <f>'Meldungsbez - Weitergabe'!H152*100/'Meldungsbez - Weitergabe'!$L152</f>
        <v>5.2584537464620889</v>
      </c>
      <c r="I152" s="15">
        <f>'Meldungsbez - Weitergabe'!I152*100/'Meldungsbez - Weitergabe'!$L152</f>
        <v>0</v>
      </c>
      <c r="J152" s="15">
        <f>'Meldungsbez - Weitergabe'!J152*100/'Meldungsbez - Weitergabe'!$L152</f>
        <v>0</v>
      </c>
      <c r="K152" s="15">
        <f>'Meldungsbez - Weitergabe'!K152*100/'Meldungsbez - Weitergabe'!$L152</f>
        <v>16.117980038730821</v>
      </c>
      <c r="L152" s="15">
        <f>'Meldungsbez - Weitergabe'!L152*100/'Meldungsbez - Weitergabe'!$L152</f>
        <v>100</v>
      </c>
    </row>
    <row r="153" spans="1:12" ht="13.5" x14ac:dyDescent="0.25">
      <c r="A153" s="7">
        <v>801</v>
      </c>
      <c r="B153" s="7" t="s">
        <v>26</v>
      </c>
      <c r="C153" s="15">
        <f>'Meldungsbez - Weitergabe'!C153*100/'Meldungsbez - Weitergabe'!$L153</f>
        <v>3.2951786333680193</v>
      </c>
      <c r="D153" s="15">
        <f>'Meldungsbez - Weitergabe'!D153*100/'Meldungsbez - Weitergabe'!$L153</f>
        <v>17.793964620187303</v>
      </c>
      <c r="E153" s="15">
        <f>'Meldungsbez - Weitergabe'!E153*100/'Meldungsbez - Weitergabe'!$L153</f>
        <v>20.048560527228581</v>
      </c>
      <c r="F153" s="15">
        <f>'Meldungsbez - Weitergabe'!F153*100/'Meldungsbez - Weitergabe'!$L153</f>
        <v>0.72840790842872005</v>
      </c>
      <c r="G153" s="15">
        <f>'Meldungsbez - Weitergabe'!G153*100/'Meldungsbez - Weitergabe'!$L153</f>
        <v>0</v>
      </c>
      <c r="H153" s="15">
        <f>'Meldungsbez - Weitergabe'!H153*100/'Meldungsbez - Weitergabe'!$L153</f>
        <v>0</v>
      </c>
      <c r="I153" s="15">
        <f>'Meldungsbez - Weitergabe'!I153*100/'Meldungsbez - Weitergabe'!$L153</f>
        <v>12.417620534165799</v>
      </c>
      <c r="J153" s="15">
        <f>'Meldungsbez - Weitergabe'!J153*100/'Meldungsbez - Weitergabe'!$L153</f>
        <v>0</v>
      </c>
      <c r="K153" s="15">
        <f>'Meldungsbez - Weitergabe'!K153*100/'Meldungsbez - Weitergabe'!$L153</f>
        <v>45.716267776621578</v>
      </c>
      <c r="L153" s="15">
        <f>'Meldungsbez - Weitergabe'!L153*100/'Meldungsbez - Weitergabe'!$L153</f>
        <v>100</v>
      </c>
    </row>
    <row r="154" spans="1:12" ht="13.5" x14ac:dyDescent="0.25">
      <c r="A154" s="7">
        <v>802</v>
      </c>
      <c r="B154" s="7" t="s">
        <v>26</v>
      </c>
      <c r="C154" s="15">
        <f>'Meldungsbez - Weitergabe'!C154*100/'Meldungsbez - Weitergabe'!$L154</f>
        <v>22.808635278802342</v>
      </c>
      <c r="D154" s="15">
        <f>'Meldungsbez - Weitergabe'!D154*100/'Meldungsbez - Weitergabe'!$L154</f>
        <v>14.672380125840746</v>
      </c>
      <c r="E154" s="15">
        <f>'Meldungsbez - Weitergabe'!E154*100/'Meldungsbez - Weitergabe'!$L154</f>
        <v>3.6070731178129747</v>
      </c>
      <c r="F154" s="15">
        <f>'Meldungsbez - Weitergabe'!F154*100/'Meldungsbez - Weitergabe'!$L154</f>
        <v>1.730310262529833</v>
      </c>
      <c r="G154" s="15">
        <f>'Meldungsbez - Weitergabe'!G154*100/'Meldungsbez - Weitergabe'!$L154</f>
        <v>1.1770449121284443</v>
      </c>
      <c r="H154" s="15">
        <f>'Meldungsbez - Weitergabe'!H154*100/'Meldungsbez - Weitergabe'!$L154</f>
        <v>1.9038837057930136</v>
      </c>
      <c r="I154" s="15">
        <f>'Meldungsbez - Weitergabe'!I154*100/'Meldungsbez - Weitergabe'!$L154</f>
        <v>18.816446083749188</v>
      </c>
      <c r="J154" s="15">
        <f>'Meldungsbez - Weitergabe'!J154*100/'Meldungsbez - Weitergabe'!$L154</f>
        <v>12.88782816229117</v>
      </c>
      <c r="K154" s="15">
        <f>'Meldungsbez - Weitergabe'!K154*100/'Meldungsbez - Weitergabe'!$L154</f>
        <v>22.396398351052287</v>
      </c>
      <c r="L154" s="15">
        <f>'Meldungsbez - Weitergabe'!L154*100/'Meldungsbez - Weitergabe'!$L154</f>
        <v>100</v>
      </c>
    </row>
    <row r="155" spans="1:12" ht="13.5" x14ac:dyDescent="0.25">
      <c r="A155" s="7">
        <v>803</v>
      </c>
      <c r="B155" s="7" t="s">
        <v>26</v>
      </c>
      <c r="C155" s="15">
        <f>'Meldungsbez - Weitergabe'!C155*100/'Meldungsbez - Weitergabe'!$L155</f>
        <v>21.908290875405282</v>
      </c>
      <c r="D155" s="15">
        <f>'Meldungsbez - Weitergabe'!D155*100/'Meldungsbez - Weitergabe'!$L155</f>
        <v>22.371468272348309</v>
      </c>
      <c r="E155" s="15">
        <f>'Meldungsbez - Weitergabe'!E155*100/'Meldungsbez - Weitergabe'!$L155</f>
        <v>24.177860120426125</v>
      </c>
      <c r="F155" s="15">
        <f>'Meldungsbez - Weitergabe'!F155*100/'Meldungsbez - Weitergabe'!$L155</f>
        <v>20.518758684576191</v>
      </c>
      <c r="G155" s="15">
        <f>'Meldungsbez - Weitergabe'!G155*100/'Meldungsbez - Weitergabe'!$L155</f>
        <v>5.4654932839277439</v>
      </c>
      <c r="H155" s="15">
        <f>'Meldungsbez - Weitergabe'!H155*100/'Meldungsbez - Weitergabe'!$L155</f>
        <v>5.5581287633163505</v>
      </c>
      <c r="I155" s="15">
        <f>'Meldungsbez - Weitergabe'!I155*100/'Meldungsbez - Weitergabe'!$L155</f>
        <v>0</v>
      </c>
      <c r="J155" s="15">
        <f>'Meldungsbez - Weitergabe'!J155*100/'Meldungsbez - Weitergabe'!$L155</f>
        <v>0</v>
      </c>
      <c r="K155" s="15">
        <f>'Meldungsbez - Weitergabe'!K155*100/'Meldungsbez - Weitergabe'!$L155</f>
        <v>0</v>
      </c>
      <c r="L155" s="15">
        <f>'Meldungsbez - Weitergabe'!L155*100/'Meldungsbez - Weitergabe'!$L155</f>
        <v>100</v>
      </c>
    </row>
    <row r="156" spans="1:12" ht="13.5" x14ac:dyDescent="0.25">
      <c r="A156" s="7">
        <v>804</v>
      </c>
      <c r="B156" s="7" t="s">
        <v>26</v>
      </c>
      <c r="C156" s="15">
        <f>'Meldungsbez - Weitergabe'!C156*100/'Meldungsbez - Weitergabe'!$L156</f>
        <v>15.971563981042655</v>
      </c>
      <c r="D156" s="15">
        <f>'Meldungsbez - Weitergabe'!D156*100/'Meldungsbez - Weitergabe'!$L156</f>
        <v>31.232227488151658</v>
      </c>
      <c r="E156" s="15">
        <f>'Meldungsbez - Weitergabe'!E156*100/'Meldungsbez - Weitergabe'!$L156</f>
        <v>39.052132701421804</v>
      </c>
      <c r="F156" s="15">
        <f>'Meldungsbez - Weitergabe'!F156*100/'Meldungsbez - Weitergabe'!$L156</f>
        <v>13.744075829383887</v>
      </c>
      <c r="G156" s="15">
        <f>'Meldungsbez - Weitergabe'!G156*100/'Meldungsbez - Weitergabe'!$L156</f>
        <v>0</v>
      </c>
      <c r="H156" s="15">
        <f>'Meldungsbez - Weitergabe'!H156*100/'Meldungsbez - Weitergabe'!$L156</f>
        <v>0</v>
      </c>
      <c r="I156" s="15">
        <f>'Meldungsbez - Weitergabe'!I156*100/'Meldungsbez - Weitergabe'!$L156</f>
        <v>0</v>
      </c>
      <c r="J156" s="15">
        <f>'Meldungsbez - Weitergabe'!J156*100/'Meldungsbez - Weitergabe'!$L156</f>
        <v>0</v>
      </c>
      <c r="K156" s="15">
        <f>'Meldungsbez - Weitergabe'!K156*100/'Meldungsbez - Weitergabe'!$L156</f>
        <v>0</v>
      </c>
      <c r="L156" s="15">
        <f>'Meldungsbez - Weitergabe'!L156*100/'Meldungsbez - Weitergabe'!$L156</f>
        <v>100</v>
      </c>
    </row>
    <row r="157" spans="1:12" ht="13.5" x14ac:dyDescent="0.25">
      <c r="A157" s="7">
        <v>805</v>
      </c>
      <c r="B157" s="7" t="s">
        <v>26</v>
      </c>
      <c r="C157" s="15">
        <f>'Meldungsbez - Weitergabe'!C157*100/'Meldungsbez - Weitergabe'!$L157</f>
        <v>0.14711290915777858</v>
      </c>
      <c r="D157" s="15">
        <f>'Meldungsbez - Weitergabe'!D157*100/'Meldungsbez - Weitergabe'!$L157</f>
        <v>0</v>
      </c>
      <c r="E157" s="15">
        <f>'Meldungsbez - Weitergabe'!E157*100/'Meldungsbez - Weitergabe'!$L157</f>
        <v>0.62522986392055901</v>
      </c>
      <c r="F157" s="15">
        <f>'Meldungsbez - Weitergabe'!F157*100/'Meldungsbez - Weitergabe'!$L157</f>
        <v>0</v>
      </c>
      <c r="G157" s="15">
        <f>'Meldungsbez - Weitergabe'!G157*100/'Meldungsbez - Weitergabe'!$L157</f>
        <v>0</v>
      </c>
      <c r="H157" s="15">
        <f>'Meldungsbez - Weitergabe'!H157*100/'Meldungsbez - Weitergabe'!$L157</f>
        <v>0</v>
      </c>
      <c r="I157" s="15">
        <f>'Meldungsbez - Weitergabe'!I157*100/'Meldungsbez - Weitergabe'!$L157</f>
        <v>14.490621552041192</v>
      </c>
      <c r="J157" s="15">
        <f>'Meldungsbez - Weitergabe'!J157*100/'Meldungsbez - Weitergabe'!$L157</f>
        <v>0</v>
      </c>
      <c r="K157" s="15">
        <f>'Meldungsbez - Weitergabe'!K157*100/'Meldungsbez - Weitergabe'!$L157</f>
        <v>84.737035674880474</v>
      </c>
      <c r="L157" s="15">
        <f>'Meldungsbez - Weitergabe'!L157*100/'Meldungsbez - Weitergabe'!$L157</f>
        <v>100</v>
      </c>
    </row>
    <row r="158" spans="1:12" ht="13.5" x14ac:dyDescent="0.25">
      <c r="A158" s="7"/>
      <c r="B158" s="7"/>
      <c r="C158" s="15">
        <f>'Meldungsbez - Weitergabe'!C158*100/'Meldungsbez - Weitergabe'!$L158</f>
        <v>11.1535469096354</v>
      </c>
      <c r="D158" s="15">
        <f>'Meldungsbez - Weitergabe'!D158*100/'Meldungsbez - Weitergabe'!$L158</f>
        <v>10.633878284017008</v>
      </c>
      <c r="E158" s="15">
        <f>'Meldungsbez - Weitergabe'!E158*100/'Meldungsbez - Weitergabe'!$L158</f>
        <v>11.721659220692793</v>
      </c>
      <c r="F158" s="15">
        <f>'Meldungsbez - Weitergabe'!F158*100/'Meldungsbez - Weitergabe'!$L158</f>
        <v>14.996745954462936</v>
      </c>
      <c r="G158" s="15">
        <f>'Meldungsbez - Weitergabe'!G158*100/'Meldungsbez - Weitergabe'!$L158</f>
        <v>11.193427317345286</v>
      </c>
      <c r="H158" s="15">
        <f>'Meldungsbez - Weitergabe'!H158*100/'Meldungsbez - Weitergabe'!$L158</f>
        <v>13.750911377415456</v>
      </c>
      <c r="I158" s="15">
        <f>'Meldungsbez - Weitergabe'!I158*100/'Meldungsbez - Weitergabe'!$L158</f>
        <v>9.7310641462901426</v>
      </c>
      <c r="J158" s="15">
        <f>'Meldungsbez - Weitergabe'!J158*100/'Meldungsbez - Weitergabe'!$L158</f>
        <v>7.0387696282558805</v>
      </c>
      <c r="K158" s="15">
        <f>'Meldungsbez - Weitergabe'!K158*100/'Meldungsbez - Weitergabe'!$L158</f>
        <v>9.7799971618850954</v>
      </c>
      <c r="L158" s="15">
        <f>'Meldungsbez - Weitergabe'!L158*100/'Meldungsbez - Weitergabe'!$L158</f>
        <v>100</v>
      </c>
    </row>
    <row r="159" spans="1:12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3:12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3:12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3:12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3:12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3:12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3:12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3:12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3:12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3:12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3:12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3:12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3:12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3:12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3:12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3:12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3:12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3:12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3:12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3:12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3:12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3:12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3:12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3:12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3:12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3:12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3:12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3:12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3:12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3:12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3:12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3:12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3:12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3:12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3:12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3:12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3:12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3:12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3:12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3:12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3:12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3:12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3:12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3:12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3:12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3:12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3:12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3:12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3:12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3:12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3:12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3:12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3:12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3:12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3:12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3:12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3:12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3:12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3:12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3:12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3:12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3:12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3:12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3:12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3:12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3:12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3:12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3:12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3:12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3:12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3:12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3:12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3:12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3:12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3:12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3:12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3:12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3:12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3:12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3:12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3:12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3:12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3:12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3:12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3:12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3:12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3:12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3:12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3:12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3:12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3:12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3:12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3:12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3:12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3:12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3:12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3:12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3:12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3:12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3:12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3:12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3:12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3:12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3:12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3:12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3:12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3:12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3:12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3:12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3:12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3:12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3:12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3:12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3:12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3:12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3:12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3:12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3:12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3:12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3:12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3:12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3:12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3:12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3:12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3:12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3:12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3:12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3:12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3:12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3:12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3:12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3:12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3:12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3:12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3:12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3:12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3:12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3:12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3:12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3:12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3:12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3:12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3:12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3:12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3:12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3:12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3:12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3:12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3:12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3:12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3:12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3:12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3:12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3:12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3:12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3:12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3:12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3:12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3:12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3:12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3:12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3:12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3:12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3:12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3:12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3:12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3:12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3:12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3:12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3:12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3:12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3:12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3:12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3:12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3:12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3:12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3:12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3:12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3:12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3:12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3:12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3:12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3:12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3:12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3:12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3:12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3:12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3:12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3:12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3:12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3:12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3:12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3:12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3:12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3:12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3:12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3:12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3:12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3:12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3:12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3:12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3:12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3:12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3:12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3:12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3:12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3:12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3:12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3:12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3:12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3:12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3:12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3:12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3:12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3:12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3:12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3:12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3:12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3:12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3:12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3:12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3:12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3:12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3:12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3:12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3:12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3:12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3:12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3:12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3:12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3:12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3:12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3:12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3:12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3:12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3:12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3:12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3:12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3:12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3:12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3:12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3:12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3:12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3:12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3:12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3:12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3:12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3:12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3:12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3:12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3:12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3:12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3:12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3:12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3:12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3:12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3:12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3:12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3:12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3:12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3:12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3:12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3:12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3:12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3:12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3:12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3:12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3:12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3:12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3:12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3:12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3:12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3:12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3:12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3:12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3:12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3:12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3:12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3:12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3:12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3:12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3:12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3:12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3:12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3:12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3:12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3:12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3:12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3:12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3:12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3:12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3:12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3:12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3:12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3:12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3:12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3:12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3:12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3:12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3:12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3:12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3:12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3:12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3:12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3:12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3:12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3:12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3:12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3:12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3:12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3:12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3:12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3:12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3:12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3:12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3:12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3:12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3:12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3:12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3:12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3:12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3:12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3:12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3:12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3:12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3:12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3:12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3:12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3:12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3:12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3:12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3:12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3:12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3:12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3:12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3:12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3:12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3:12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3:12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3:12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3:12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3:12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3:12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3:12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3:12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3:12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3:12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3:12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3:12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3:12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3:12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3:12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3:12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3:12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3:12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3:12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3:12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3:12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3:12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3:12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3:12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3:12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3:12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3:12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3:12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3:12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3:12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3:12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3:12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3:12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3:12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3:12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3:12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3:12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3:12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3:12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3:12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3:12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3:12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3:12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3:12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3:12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3:12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3:12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3:12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3:12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3:12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3:12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3:12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3:12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3:12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3:12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3:12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3:12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3:12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3:12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3:12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3:12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3:12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3:12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3:12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3:12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3:12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3:12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3:12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3:12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3:12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3:12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3:12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3:12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3:12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3:12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3:12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3:12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3:12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3:12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3:12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3:12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3:12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3:12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3:12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3:12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3:12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3:12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3:12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3:12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3:12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3:12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3:12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3:12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3:12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3:12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3:12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3:12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3:12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3:12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3:12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3:12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3:12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3:12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3:12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3:12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3:12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3:12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3:12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3:12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3:12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3:12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3:12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3:12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3:12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3:12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3:12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3:12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3:12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3:12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3:12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3:12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3:12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3:12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3:12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3:12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3:12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3:12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3:12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3:12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3:12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3:12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3:12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3:12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3:12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3:12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3:12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3:12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3:12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3:12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3:12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3:12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3:12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3:12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3:12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3:12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3:12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3:12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3:12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3:12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3:12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3:12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3:12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3:12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3:12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3:12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3:12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3:12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3:12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3:12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3:12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3:12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3:12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3:12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3:12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3:12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3:12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3:12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3:12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3:12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3:12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3:12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3:12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3:12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3:12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3:12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3:12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3:12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3:12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3:12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3:12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3:12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3:12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3:12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3:12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3:12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3:12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3:12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3:12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3:12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3:12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3:12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3:12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3:12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3:12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3:12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3:12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3:12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3:12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3:12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3:12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3:12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3:12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3:12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3:12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3:12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3:12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3:12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3:12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3:12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3:12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3:12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3:12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3:12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3:12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3:12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3:12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3:12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3:12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3:12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3:12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3:12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3:12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3:12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3:12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3:12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3:12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3:12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3:12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3:12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3:12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3:12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3:12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3:12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3:12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3:12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3:12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3:12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3:12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3:12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3:12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3:12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3:12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3:12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3:12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3:12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3:12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3:12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3:12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3:12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3:12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3:12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3:12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3:12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3:12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3:12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3:12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3:12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3:12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3:12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3:12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3:12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3:12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3:12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3:12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3:12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3:12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3:12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3:12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3:12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3:12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3:12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3:12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3:12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3:12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3:12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3:12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3:12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3:12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3:12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3:12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3:12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3:12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3:12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3:12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3:12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3:12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3:12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3:12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3:12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3:12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3:12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3:12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3:12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3:12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3:12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3:12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3:12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3:12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3:12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3:12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3:12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3:12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3:12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3:12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3:12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3:12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3:12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3:12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3:12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3:12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3:12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3:12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3:12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3:12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3:12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3:12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3:12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3:12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3:12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3:12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3:12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3:12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3:12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3:12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3:12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3:12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3:12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3:12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3:12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3:12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3:12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3:12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3:12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3:12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3:12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3:12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3:12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3:12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3:12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3:12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3:12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3:12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3:12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3:12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3:12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3:12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3:12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3:12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3:12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3:12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3:12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3:12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3:12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3:12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3:12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</row>
    <row r="852" spans="3:12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</row>
    <row r="853" spans="3:12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</row>
    <row r="854" spans="3:12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</row>
    <row r="855" spans="3:12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</row>
    <row r="856" spans="3:12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</row>
    <row r="857" spans="3:12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</row>
    <row r="858" spans="3:12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</row>
    <row r="859" spans="3:12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</row>
    <row r="860" spans="3:12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</row>
    <row r="861" spans="3:12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</row>
    <row r="862" spans="3:12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</row>
    <row r="863" spans="3:12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</row>
    <row r="864" spans="3:12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</row>
    <row r="865" spans="3:12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</row>
    <row r="866" spans="3:12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</row>
    <row r="867" spans="3:12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</row>
    <row r="868" spans="3:12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</row>
    <row r="869" spans="3:12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</row>
    <row r="870" spans="3:12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</row>
    <row r="871" spans="3:12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</row>
    <row r="872" spans="3:12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</row>
    <row r="873" spans="3:12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</row>
    <row r="874" spans="3:12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</row>
    <row r="875" spans="3:12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</row>
    <row r="876" spans="3:12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</row>
    <row r="877" spans="3:12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</row>
    <row r="878" spans="3:12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</row>
    <row r="879" spans="3:12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</row>
    <row r="880" spans="3:12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</row>
    <row r="881" spans="3:12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</row>
    <row r="882" spans="3:12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</row>
    <row r="883" spans="3:12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</row>
    <row r="884" spans="3:12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</row>
    <row r="885" spans="3:12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</row>
    <row r="886" spans="3:12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</row>
    <row r="887" spans="3:12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</row>
    <row r="888" spans="3:12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</row>
    <row r="889" spans="3:12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</row>
    <row r="890" spans="3:12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</row>
    <row r="891" spans="3:12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</row>
    <row r="892" spans="3:12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</row>
    <row r="893" spans="3:12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</row>
    <row r="894" spans="3:12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</row>
    <row r="895" spans="3:12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</row>
    <row r="896" spans="3:12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</row>
    <row r="897" spans="3:12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</row>
    <row r="898" spans="3:12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</row>
    <row r="899" spans="3:12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</row>
    <row r="900" spans="3:12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</row>
    <row r="901" spans="3:12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</row>
    <row r="902" spans="3:12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</row>
    <row r="903" spans="3:12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</row>
    <row r="904" spans="3:12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</row>
    <row r="905" spans="3:12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</row>
    <row r="906" spans="3:12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</row>
    <row r="907" spans="3:12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</row>
    <row r="908" spans="3:12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</row>
    <row r="909" spans="3:12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</row>
    <row r="910" spans="3:12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</row>
    <row r="911" spans="3:12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</row>
    <row r="912" spans="3:12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</row>
    <row r="913" spans="3:12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</row>
    <row r="914" spans="3:12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</row>
    <row r="915" spans="3:12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</row>
    <row r="916" spans="3:12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</row>
    <row r="917" spans="3:12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</row>
    <row r="918" spans="3:12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</row>
    <row r="919" spans="3:12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</row>
    <row r="920" spans="3:12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</row>
    <row r="921" spans="3:12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</row>
    <row r="922" spans="3:12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</row>
    <row r="923" spans="3:12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</row>
    <row r="924" spans="3:12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</row>
    <row r="925" spans="3:12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</row>
    <row r="926" spans="3:12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</row>
    <row r="927" spans="3:12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</row>
    <row r="928" spans="3:12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</row>
    <row r="929" spans="3:12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</row>
    <row r="930" spans="3:12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</row>
    <row r="931" spans="3:12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</row>
    <row r="932" spans="3:12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</row>
    <row r="933" spans="3:12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</row>
    <row r="934" spans="3:12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</row>
    <row r="935" spans="3:12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</row>
    <row r="936" spans="3:12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</row>
    <row r="937" spans="3:12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</row>
    <row r="938" spans="3:12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</row>
    <row r="939" spans="3:12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</row>
    <row r="940" spans="3:12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</row>
    <row r="941" spans="3:12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</row>
    <row r="942" spans="3:12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</row>
    <row r="943" spans="3:12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</row>
    <row r="944" spans="3:12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</row>
    <row r="945" spans="3:12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</row>
    <row r="946" spans="3:12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</row>
    <row r="947" spans="3:12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</row>
    <row r="948" spans="3:12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</row>
    <row r="949" spans="3:12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</row>
    <row r="950" spans="3:12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</row>
    <row r="951" spans="3:12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</row>
    <row r="952" spans="3:12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</row>
    <row r="953" spans="3:12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</row>
    <row r="954" spans="3:12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</row>
    <row r="955" spans="3:12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</row>
    <row r="956" spans="3:12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</row>
    <row r="957" spans="3:12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</row>
    <row r="958" spans="3:12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</row>
    <row r="959" spans="3:12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</row>
    <row r="960" spans="3:12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</row>
    <row r="961" spans="3:12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</row>
    <row r="962" spans="3:12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</row>
    <row r="963" spans="3:12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</row>
    <row r="964" spans="3:12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</row>
    <row r="965" spans="3:12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</row>
    <row r="966" spans="3:12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</row>
    <row r="967" spans="3:12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</row>
    <row r="968" spans="3:12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</row>
    <row r="969" spans="3:12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</row>
    <row r="970" spans="3:12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</row>
    <row r="971" spans="3:12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</row>
    <row r="972" spans="3:12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</row>
    <row r="973" spans="3:12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</row>
    <row r="974" spans="3:12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</row>
    <row r="975" spans="3:12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</row>
    <row r="976" spans="3:12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</row>
    <row r="977" spans="3:12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</row>
    <row r="978" spans="3:12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</row>
    <row r="979" spans="3:12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</row>
    <row r="980" spans="3:12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</row>
    <row r="981" spans="3:12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</row>
    <row r="982" spans="3:12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</row>
    <row r="983" spans="3:12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</row>
    <row r="984" spans="3:12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</row>
    <row r="985" spans="3:12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</row>
    <row r="986" spans="3:12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</row>
    <row r="987" spans="3:12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</row>
    <row r="988" spans="3:12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</row>
    <row r="989" spans="3:12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</row>
    <row r="990" spans="3:12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</row>
    <row r="991" spans="3:12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</row>
    <row r="992" spans="3:12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</row>
    <row r="993" spans="3:12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</row>
    <row r="994" spans="3:12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</row>
    <row r="995" spans="3:12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</row>
    <row r="996" spans="3:12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</row>
    <row r="997" spans="3:12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</row>
    <row r="998" spans="3:12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</row>
    <row r="999" spans="3:12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</row>
    <row r="1000" spans="3:12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</row>
    <row r="1001" spans="3:12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</row>
    <row r="1002" spans="3:12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</row>
    <row r="1003" spans="3:12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</row>
    <row r="1004" spans="3:12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</row>
    <row r="1005" spans="3:12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</row>
    <row r="1006" spans="3:12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</row>
    <row r="1007" spans="3:12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</row>
    <row r="1008" spans="3:12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</row>
    <row r="1009" spans="3:12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</row>
    <row r="1010" spans="3:12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</row>
    <row r="1011" spans="3:12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</row>
    <row r="1012" spans="3:12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</row>
    <row r="1013" spans="3:12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</row>
    <row r="1014" spans="3:12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</row>
    <row r="1015" spans="3:12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</row>
    <row r="1016" spans="3:12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</row>
    <row r="1017" spans="3:12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</row>
    <row r="1018" spans="3:12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</row>
    <row r="1019" spans="3:12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</row>
    <row r="1020" spans="3:12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</row>
    <row r="1021" spans="3:12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</row>
    <row r="1022" spans="3:12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</row>
    <row r="1023" spans="3:12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</row>
    <row r="1024" spans="3:12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</row>
    <row r="1025" spans="3:12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</row>
    <row r="1026" spans="3:12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</row>
    <row r="1027" spans="3:12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</row>
    <row r="1028" spans="3:12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</row>
    <row r="1029" spans="3:12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</row>
    <row r="1030" spans="3:12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</row>
    <row r="1031" spans="3:12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</row>
    <row r="1032" spans="3:12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</row>
    <row r="1033" spans="3:12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</row>
    <row r="1034" spans="3:12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</row>
    <row r="1035" spans="3:12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</row>
    <row r="1036" spans="3:12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</row>
    <row r="1037" spans="3:12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</row>
    <row r="1038" spans="3:12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</row>
    <row r="1039" spans="3:12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</row>
    <row r="1040" spans="3:12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</row>
    <row r="1041" spans="3:12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</row>
    <row r="1042" spans="3:12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</row>
    <row r="1043" spans="3:12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</row>
    <row r="1044" spans="3:12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</row>
    <row r="1045" spans="3:12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</row>
    <row r="1046" spans="3:12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</row>
    <row r="1047" spans="3:12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</row>
    <row r="1048" spans="3:12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</row>
    <row r="1049" spans="3:12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</row>
    <row r="1050" spans="3:12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</row>
    <row r="1051" spans="3:12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</row>
    <row r="1052" spans="3:12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</row>
    <row r="1053" spans="3:12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</row>
    <row r="1054" spans="3:12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</row>
    <row r="1055" spans="3:12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</row>
    <row r="1056" spans="3:12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</row>
    <row r="1057" spans="3:12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</row>
    <row r="1058" spans="3:12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</row>
    <row r="1059" spans="3:12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</row>
    <row r="1060" spans="3:12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</row>
    <row r="1061" spans="3:12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</row>
    <row r="1062" spans="3:12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</row>
    <row r="1063" spans="3:12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</row>
    <row r="1064" spans="3:12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</row>
    <row r="1065" spans="3:12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</row>
    <row r="1066" spans="3:12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</row>
    <row r="1067" spans="3:12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</row>
    <row r="1068" spans="3:12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</row>
    <row r="1069" spans="3:12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</row>
    <row r="1070" spans="3:12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</row>
    <row r="1071" spans="3:12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sek gesamt</vt:lpstr>
      <vt:lpstr>fgr gesamt</vt:lpstr>
      <vt:lpstr>Betriebe</vt:lpstr>
      <vt:lpstr>Betriebe relativ</vt:lpstr>
      <vt:lpstr>Mitgliedsbez</vt:lpstr>
      <vt:lpstr>Meldungsbez - Weitergabe</vt:lpstr>
      <vt:lpstr>Meldungsbez - Weitergabe relati</vt:lpstr>
      <vt:lpstr>'fgr gesamt'!Druckbereich</vt:lpstr>
      <vt:lpstr>'fgr gesamt'!Drucktitel</vt:lpstr>
      <vt:lpstr>'sek gesamt'!Drucktitel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ZStratjF</dc:creator>
  <cp:lastModifiedBy>Rohrmüller Robert,WKNÖ,Statistikreferat</cp:lastModifiedBy>
  <cp:lastPrinted>2000-01-12T12:38:33Z</cp:lastPrinted>
  <dcterms:created xsi:type="dcterms:W3CDTF">1999-12-20T09:18:51Z</dcterms:created>
  <dcterms:modified xsi:type="dcterms:W3CDTF">2015-08-26T12:16:09Z</dcterms:modified>
</cp:coreProperties>
</file>